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plantemoran.sharepoint.com/sites/8125618/PM Only Documents/Supporting Documentation/First5 - RFP Documents/"/>
    </mc:Choice>
  </mc:AlternateContent>
  <xr:revisionPtr revIDLastSave="77" documentId="13_ncr:1_{0289FC15-F2FE-49D9-BAF1-683F7518D0FA}" xr6:coauthVersionLast="47" xr6:coauthVersionMax="47" xr10:uidLastSave="{88CC94DB-E063-42F4-A4EC-04159A09DA68}"/>
  <bookViews>
    <workbookView xWindow="-75" yWindow="-16320" windowWidth="29040" windowHeight="15720" tabRatio="940" activeTab="2" xr2:uid="{00000000-000D-0000-FFFF-FFFF00000000}"/>
  </bookViews>
  <sheets>
    <sheet name="Vendor Questionnaire" sheetId="163" r:id="rId1"/>
    <sheet name="References" sheetId="146" r:id="rId2"/>
    <sheet name="Pricing Form" sheetId="167" r:id="rId3"/>
  </sheets>
  <definedNames>
    <definedName name="AccessOpt" hidden="1">"Yes"</definedName>
    <definedName name="PC_msg" hidden="1">"Yes"</definedName>
    <definedName name="_xlnm.Print_Area" localSheetId="0">'Vendor Questionnaire'!$A$1:$B$50</definedName>
    <definedName name="SuperUser" hidden="1">FALSE</definedName>
    <definedName name="ThresholdDiscount" hidden="1">14%</definedName>
    <definedName name="TransferPerCent" hidden="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67" l="1"/>
  <c r="B52" i="167"/>
  <c r="B5" i="167" s="1"/>
  <c r="C52" i="167"/>
  <c r="B8" i="167" s="1"/>
  <c r="B9" i="167" s="1"/>
  <c r="B10" i="167" s="1"/>
  <c r="B11" i="167" s="1"/>
  <c r="B12" i="167" s="1"/>
  <c r="B13" i="167" s="1"/>
  <c r="B15" i="167" s="1"/>
  <c r="B14" i="167" l="1"/>
  <c r="B17" i="167" s="1"/>
</calcChain>
</file>

<file path=xl/sharedStrings.xml><?xml version="1.0" encoding="utf-8"?>
<sst xmlns="http://schemas.openxmlformats.org/spreadsheetml/2006/main" count="202" uniqueCount="136">
  <si>
    <t>Vendor Questionnaire</t>
  </si>
  <si>
    <t>Question</t>
  </si>
  <si>
    <t>Vendor Response</t>
  </si>
  <si>
    <t>Contact information</t>
  </si>
  <si>
    <t>Company name:</t>
  </si>
  <si>
    <t>ERP solution name:</t>
  </si>
  <si>
    <t>ERP solution version number:</t>
  </si>
  <si>
    <t>Primary sales contact name:</t>
  </si>
  <si>
    <t>Primary sales contact phone:</t>
  </si>
  <si>
    <t>Primary sales contact email:</t>
  </si>
  <si>
    <t>Company information</t>
  </si>
  <si>
    <t>Where is your headquarters located? Where is your closest location to First 5 LA?</t>
  </si>
  <si>
    <t>Please list your organization's annual sales for the last (3) years:</t>
  </si>
  <si>
    <t>How long has your proposed solution been commercially available?</t>
  </si>
  <si>
    <t>How many total employees does your company have?</t>
  </si>
  <si>
    <t>Installed base</t>
  </si>
  <si>
    <t xml:space="preserve">Please indicate the number of currently live installations for your ERP solution for the following categories. Only customers with the same installed product as proposed for First 5 LA should be included in these figures. </t>
  </si>
  <si>
    <t>Nonprofit organizations</t>
  </si>
  <si>
    <t>All US customers</t>
  </si>
  <si>
    <t>Product information</t>
  </si>
  <si>
    <t xml:space="preserve">Please provide links to any relevant/available product overview videos or webinars which could provide evaluators with an initial understanding of your proposed system's general capabilities and look/feel. These should be brief - we anticipate conducting detailed product demos later in the evaluation process. </t>
  </si>
  <si>
    <t xml:space="preserve">Is all proposed application software provided and supported by your organization? List any third-party products included and describe the nature of your partnership with the third-party. </t>
  </si>
  <si>
    <t>Indicate the number and types of environments included with your proposed solution (production, development, test, training, etc).</t>
  </si>
  <si>
    <t>Which modules and areas of your system have native mobile apps (downloadable through Apple, Android, Google stores)?</t>
  </si>
  <si>
    <t>What database does your software utilize?</t>
  </si>
  <si>
    <t>List any preferred third-party partners that your solution integrates with for expanded business functions outside of core finance/accounting, including but not limited to HR, payroll, timekeeping, etc.</t>
  </si>
  <si>
    <t xml:space="preserve">What tools are available with your proposed solution to allow integration with other systems/data sources?      </t>
  </si>
  <si>
    <t xml:space="preserve">Please list any identity management systems that are compatible with your proposed system.   </t>
  </si>
  <si>
    <t>Do you host annual or periodic user conferences for the proposed solution? Do you offer customers such as First 5 LA complimentary conference passes as a value-add with purchase of software?</t>
  </si>
  <si>
    <t>Do you have any nonprofit advisory boards comprised of customers who provide you with feedback on potential product enhacements, roadmap considerations, etc.? If so, would First 5 LA have an opportunity to participate in such a group?</t>
  </si>
  <si>
    <t>Desrcibe data security and compliance frameworks, standards, practices, certifications, etc. that the solution adheres to or is compliant with.</t>
  </si>
  <si>
    <t>Please disclose any data breach or loss incidents for customers using the proposed solution within the last 3 years.</t>
  </si>
  <si>
    <t xml:space="preserve">Describe how Artifical Intelligence (Generative AI), Machine Learning, Deep Learning, and Large Language Models are being implemented, or will be implemented, within your proposed product. </t>
  </si>
  <si>
    <t xml:space="preserve">Describe any additional software modules outside the scope of this RFP that your proposed product offers which may be of interest to First 5 LA for future phases or expansion of the ERP. </t>
  </si>
  <si>
    <t>Ongoing support and maintenance</t>
  </si>
  <si>
    <t>Please describe your proposed support model. If a multi-tier support model is available, please describe it and the related costing (i.e. is "standard" or "premium" support included in your proposal?)</t>
  </si>
  <si>
    <t xml:space="preserve">Please confirm that all costs for unlimited support are bundled into your proposal pricing, and that no per-call or per-hour support costs will apply. </t>
  </si>
  <si>
    <t>How many software support staff dedicated to the proposed product are available over the phone to troubleshoot problems for your solution?</t>
  </si>
  <si>
    <t>During what hours is support available over the phone for your solution?</t>
  </si>
  <si>
    <t>Do you typically limit the number of designated contacts from a customer organization who may call your helpdesk for support? If so, how many contacts are permitted?</t>
  </si>
  <si>
    <t>Approximately how many staff should First 5 LA expect to employ to provide on-going application support? Describe anticipated roles, responsibilities, skill sets, and estimated time commitment in terms of FTEs required.</t>
  </si>
  <si>
    <t>Hosting</t>
  </si>
  <si>
    <t>Will your organization host the solution, or will this be managed by a third party? If third-party, who is the hosting provider?</t>
  </si>
  <si>
    <t>Is your system single-tenant or multi-tenant?</t>
  </si>
  <si>
    <t xml:space="preserve">Describe the qualifications of the hosting provider, including any certifications achieved (SOC 2 Type II, ISO/IEC 27001, ANSI). </t>
  </si>
  <si>
    <t>Where are the primary, secondary, and tertiary data centers for the proposed hosting provide located?</t>
  </si>
  <si>
    <t xml:space="preserve">Please confirm that all system data will be stored/hosted in the United States at all times. </t>
  </si>
  <si>
    <t>Please confirm that your solution and hosting provider receive an annual SSAE 18 SOC 2 audit report, and that if selected, you will provide First 5 LA with a copy of your report for review.</t>
  </si>
  <si>
    <t xml:space="preserve">Describe your historical system uptime over the last 12 months. </t>
  </si>
  <si>
    <t>Product licensing</t>
  </si>
  <si>
    <t>Describe the basis for your software licensing for all modules of the proposed solution (e.g. site license, # of named user licenses, # of concurrent user licenses, # of employee licenses etc.), as well as the proposed number of licenses included in your pricing.</t>
  </si>
  <si>
    <t>Describe the basis for software licensing for all proposed third-party/best-of-breed products included in your proposal (e.g. site license, # of named user licenses, # of concurrent user licenses, # of employee licenses etc.), as well as the proposed number of licenses included in your pricing.</t>
  </si>
  <si>
    <t>References</t>
  </si>
  <si>
    <t>REFERENCES</t>
  </si>
  <si>
    <t xml:space="preserve">Please provide customer references for customer organizations as similar to First 5 LA as possible, with installed modules similar to those requested. Quality of references will be a key piece of First 5 LA's evaluation criteria. </t>
  </si>
  <si>
    <t>Reference #1</t>
  </si>
  <si>
    <t>Response</t>
  </si>
  <si>
    <t>Reference Name:</t>
  </si>
  <si>
    <t>Contact Name:</t>
  </si>
  <si>
    <t>Phone Number:</t>
  </si>
  <si>
    <t>Installed application systems including current version and modules utilized (briefly describe):</t>
  </si>
  <si>
    <t>Implementation dates:</t>
  </si>
  <si>
    <t>SaaS or On-premise?</t>
  </si>
  <si>
    <t>Reference #2</t>
  </si>
  <si>
    <t>Reference #3</t>
  </si>
  <si>
    <t>Reference #4</t>
  </si>
  <si>
    <t>Reference #5</t>
  </si>
  <si>
    <t>Pricing Form</t>
  </si>
  <si>
    <t>Bid Summary</t>
  </si>
  <si>
    <t>Cost</t>
  </si>
  <si>
    <t>Annual escalation % (if any)</t>
  </si>
  <si>
    <t>Comments</t>
  </si>
  <si>
    <t>Initial Non-Recurring Costs</t>
  </si>
  <si>
    <t>Application Software</t>
  </si>
  <si>
    <t>N/A</t>
  </si>
  <si>
    <t>Implementation Services</t>
  </si>
  <si>
    <t>Annual Recurring Costs</t>
  </si>
  <si>
    <t>Year 1</t>
  </si>
  <si>
    <t>Year 2</t>
  </si>
  <si>
    <t>Year 3</t>
  </si>
  <si>
    <t>Year 4</t>
  </si>
  <si>
    <t>Year 5</t>
  </si>
  <si>
    <t>Year 6 (optional renewal)</t>
  </si>
  <si>
    <t>Year 7 (optional renewal)</t>
  </si>
  <si>
    <t>Year 8 (optional renewal)</t>
  </si>
  <si>
    <t>Contract Total</t>
  </si>
  <si>
    <t>8-Year Grand Total (sum of Initial Non-Recurring and all Annual Recurring Costs)</t>
  </si>
  <si>
    <t>Bid Detail - Implementation Services</t>
  </si>
  <si>
    <t>Initial Non-Recurring
 Costs</t>
  </si>
  <si>
    <t>Annual Recurring 
Costs</t>
  </si>
  <si>
    <t>Project management</t>
  </si>
  <si>
    <t>Software installation</t>
  </si>
  <si>
    <t xml:space="preserve">Software configuration </t>
  </si>
  <si>
    <t xml:space="preserve">Data conversion </t>
  </si>
  <si>
    <t>Report and dashboard development</t>
  </si>
  <si>
    <t xml:space="preserve">Training </t>
  </si>
  <si>
    <t>Testing</t>
  </si>
  <si>
    <t xml:space="preserve">Change management </t>
  </si>
  <si>
    <t>Knowledge transfer</t>
  </si>
  <si>
    <t>System documentation development</t>
  </si>
  <si>
    <t>Travel and expenses</t>
  </si>
  <si>
    <t>Total</t>
  </si>
  <si>
    <r>
      <rPr>
        <b/>
        <sz val="11"/>
        <color theme="0"/>
        <rFont val="Rasa"/>
        <family val="2"/>
      </rPr>
      <t>Bid Detail - Application Software</t>
    </r>
    <r>
      <rPr>
        <sz val="11"/>
        <color theme="0"/>
        <rFont val="Rasa"/>
        <family val="2"/>
      </rPr>
      <t xml:space="preserve">- Including all licensing, hosting, maintenance, support, etc. </t>
    </r>
  </si>
  <si>
    <t>Accounts payable</t>
  </si>
  <si>
    <t>Accounts receivable</t>
  </si>
  <si>
    <t>Budgeting</t>
  </si>
  <si>
    <t>Document management</t>
  </si>
  <si>
    <t>Fixed assets</t>
  </si>
  <si>
    <t>General ledger</t>
  </si>
  <si>
    <t>Grantmaking</t>
  </si>
  <si>
    <t>Human resources</t>
  </si>
  <si>
    <t>Payroll</t>
  </si>
  <si>
    <t xml:space="preserve">Purchasing </t>
  </si>
  <si>
    <t>Reporting and dashboards</t>
  </si>
  <si>
    <t>Reconciliation</t>
  </si>
  <si>
    <t>Other (list item in description)</t>
  </si>
  <si>
    <t>Optional Add/Alternates</t>
  </si>
  <si>
    <t>Describe the following categories of your proposed implementation plan.</t>
  </si>
  <si>
    <r>
      <t>Describe the duration</t>
    </r>
    <r>
      <rPr>
        <b/>
        <sz val="11"/>
        <rFont val="Rasa"/>
        <family val="2"/>
      </rPr>
      <t xml:space="preserve"> (# of months)</t>
    </r>
  </si>
  <si>
    <t>Describe the phases and the # of months for each phase</t>
  </si>
  <si>
    <t xml:space="preserve">What is your assumed month for kickoff? </t>
  </si>
  <si>
    <t xml:space="preserve">What is your assumed month for go-live? </t>
  </si>
  <si>
    <t>Do you recommend/require go-live on particular fiscal calendar days (i.e. on first day of fiscal year, on a new quarter, etc.)? Explain.</t>
  </si>
  <si>
    <t>Describe the proposed project management methodologies utilized by your implementation team (i.e. Agile, Waterfall, Scrum, other).</t>
  </si>
  <si>
    <t>Will you provide a PMP-certified project manager to lead the implementation?</t>
  </si>
  <si>
    <t xml:space="preserve">Will the same project manager lead all phases of the implementation? </t>
  </si>
  <si>
    <t>Please indicate if your project management is onsite, remote or a mixture. If a mixture, please indicate the estimated percentage onsite.</t>
  </si>
  <si>
    <t xml:space="preserve">Please indicate if your implementation staff be onsite, remote, or a combination. If a combination, please indicate the estimated percentage of total implementation hours that will be onsite, and list the key activities that will be performed onsite. </t>
  </si>
  <si>
    <t>Please specify whether your project manager will be exclusively dedicated to this project or will be managing multiple projects. If the project manager will be shared, indicate the percentage of their time that will be allocated to this project. It is expected that the allocated time will be sufficient to ensure a successful implementation.</t>
  </si>
  <si>
    <t>Implementation services</t>
  </si>
  <si>
    <t>Implementation timeline</t>
  </si>
  <si>
    <t xml:space="preserve">Does your proposed approach use a vendor-provided training model or a train-the-trainer model? </t>
  </si>
  <si>
    <t xml:space="preserve">Please describe how the change management plan is developed. What wil the vendor be responsible for? What will F5LA be responsible for? </t>
  </si>
  <si>
    <t>Will you assign dedicated accounting/finance SMEs to the project? If so, please describe their roles and responsibilities.</t>
  </si>
  <si>
    <t xml:space="preserve">Describe the qualifications, experience, and certifications/licenses of the SMEs you have assigned to this project, emphasizing qualifications relevant to F5LA (GASB/governmental accounting). </t>
  </si>
  <si>
    <t xml:space="preserve">County Commission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</si>
</sst>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0.0%"/>
  </numFmts>
  <fonts count="51" x14ac:knownFonts="1">
    <font>
      <sz val="12"/>
      <name val="Times New Roman"/>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1"/>
      <color theme="1"/>
      <name val="Rasa"/>
      <family val="2"/>
      <scheme val="minor"/>
    </font>
    <font>
      <sz val="10"/>
      <name val="Arial"/>
      <family val="2"/>
    </font>
    <font>
      <u/>
      <sz val="12"/>
      <color indexed="12"/>
      <name val="Times New Roman"/>
      <family val="1"/>
    </font>
    <font>
      <sz val="8"/>
      <name val="Arial"/>
      <family val="2"/>
    </font>
    <font>
      <b/>
      <sz val="12"/>
      <name val="Arial"/>
      <family val="2"/>
    </font>
    <font>
      <b/>
      <sz val="10"/>
      <color indexed="12"/>
      <name val="Arial"/>
      <family val="2"/>
    </font>
    <font>
      <sz val="11"/>
      <name val="Arial"/>
      <family val="2"/>
    </font>
    <font>
      <sz val="12"/>
      <name val="Times New Roman"/>
      <family val="1"/>
    </font>
    <font>
      <sz val="12"/>
      <color indexed="8"/>
      <name val="Arial"/>
      <family val="2"/>
    </font>
    <font>
      <b/>
      <sz val="12"/>
      <color indexed="8"/>
      <name val="Arial"/>
      <family val="2"/>
    </font>
    <font>
      <sz val="10"/>
      <color indexed="8"/>
      <name val="Arial"/>
      <family val="2"/>
    </font>
    <font>
      <sz val="8"/>
      <name val="Times New Roman"/>
      <family val="1"/>
    </font>
    <font>
      <sz val="8"/>
      <color indexed="10"/>
      <name val="Arial"/>
      <family val="2"/>
    </font>
    <font>
      <sz val="10"/>
      <name val="MS Serif"/>
      <family val="1"/>
    </font>
    <font>
      <sz val="10"/>
      <color indexed="16"/>
      <name val="MS Serif"/>
      <family val="1"/>
    </font>
    <font>
      <b/>
      <sz val="8"/>
      <name val="MS Sans Serif"/>
      <family val="2"/>
    </font>
    <font>
      <b/>
      <sz val="9"/>
      <name val="Helv"/>
    </font>
    <font>
      <sz val="9"/>
      <name val="Helv"/>
    </font>
    <font>
      <sz val="7"/>
      <name val="Small Fonts"/>
      <family val="2"/>
    </font>
    <font>
      <sz val="10"/>
      <name val="MS Sans Serif"/>
      <family val="2"/>
    </font>
    <font>
      <sz val="8"/>
      <name val="Wingdings"/>
      <charset val="2"/>
    </font>
    <font>
      <sz val="8"/>
      <name val="Helv"/>
    </font>
    <font>
      <sz val="8"/>
      <name val="MS Sans Serif"/>
      <family val="2"/>
    </font>
    <font>
      <sz val="10"/>
      <color indexed="0"/>
      <name val="Arial"/>
      <family val="2"/>
    </font>
    <font>
      <b/>
      <sz val="12"/>
      <name val="MS Sans Serif"/>
      <family val="2"/>
    </font>
    <font>
      <sz val="12"/>
      <name val="MS Sans Serif"/>
      <family val="2"/>
    </font>
    <font>
      <b/>
      <sz val="8"/>
      <color indexed="8"/>
      <name val="Helv"/>
    </font>
    <font>
      <sz val="12"/>
      <name val="Times New Roman"/>
      <family val="1"/>
    </font>
    <font>
      <sz val="11"/>
      <name val="Rasa"/>
      <family val="2"/>
    </font>
    <font>
      <b/>
      <sz val="11"/>
      <name val="Rasa"/>
      <family val="2"/>
    </font>
    <font>
      <b/>
      <sz val="11"/>
      <color indexed="9"/>
      <name val="Rasa"/>
      <family val="2"/>
    </font>
    <font>
      <b/>
      <u/>
      <sz val="11"/>
      <color indexed="9"/>
      <name val="Rasa"/>
      <family val="2"/>
    </font>
    <font>
      <b/>
      <sz val="11"/>
      <name val="Lato"/>
      <family val="2"/>
    </font>
    <font>
      <b/>
      <i/>
      <sz val="11"/>
      <name val="Lato"/>
      <family val="2"/>
    </font>
    <font>
      <sz val="11"/>
      <color theme="1"/>
      <name val="Rasa"/>
      <family val="2"/>
      <scheme val="minor"/>
    </font>
    <font>
      <u/>
      <sz val="10"/>
      <color theme="10"/>
      <name val="Arial"/>
      <family val="2"/>
    </font>
    <font>
      <b/>
      <sz val="11"/>
      <color theme="0"/>
      <name val="Rasa"/>
      <family val="2"/>
    </font>
    <font>
      <sz val="11"/>
      <color theme="0"/>
      <name val="Rasa"/>
      <family val="2"/>
    </font>
    <font>
      <sz val="11"/>
      <name val="Rasa"/>
      <family val="2"/>
      <scheme val="minor"/>
    </font>
    <font>
      <b/>
      <sz val="12"/>
      <color theme="0"/>
      <name val="Rasa"/>
      <family val="2"/>
    </font>
    <font>
      <sz val="12"/>
      <name val="Times New Roman"/>
      <family val="1"/>
    </font>
    <font>
      <i/>
      <sz val="11"/>
      <color rgb="FFFF0000"/>
      <name val="Rasa"/>
      <family val="2"/>
    </font>
    <font>
      <sz val="12"/>
      <name val="Times New Roman"/>
      <family val="1"/>
    </font>
    <font>
      <sz val="10"/>
      <color theme="1"/>
      <name val="Arial"/>
      <family val="2"/>
    </font>
  </fonts>
  <fills count="14">
    <fill>
      <patternFill patternType="none"/>
    </fill>
    <fill>
      <patternFill patternType="gray125"/>
    </fill>
    <fill>
      <patternFill patternType="solid">
        <fgColor indexed="9"/>
        <bgColor indexed="64"/>
      </patternFill>
    </fill>
    <fill>
      <patternFill patternType="gray125">
        <bgColor indexed="31"/>
      </patternFill>
    </fill>
    <fill>
      <patternFill patternType="darkVertical"/>
    </fill>
    <fill>
      <patternFill patternType="solid">
        <fgColor indexed="22"/>
        <bgColor indexed="64"/>
      </patternFill>
    </fill>
    <fill>
      <patternFill patternType="solid">
        <fgColor indexed="41"/>
        <bgColor indexed="64"/>
      </patternFill>
    </fill>
    <fill>
      <patternFill patternType="solid">
        <fgColor indexed="44"/>
        <bgColor indexed="64"/>
      </patternFill>
    </fill>
    <fill>
      <patternFill patternType="solid">
        <fgColor indexed="9"/>
        <bgColor indexed="9"/>
      </patternFill>
    </fill>
    <fill>
      <patternFill patternType="solid">
        <fgColor theme="4"/>
        <bgColor indexed="64"/>
      </patternFill>
    </fill>
    <fill>
      <patternFill patternType="solid">
        <fgColor theme="6"/>
        <bgColor indexed="64"/>
      </patternFill>
    </fill>
    <fill>
      <patternFill patternType="solid">
        <fgColor theme="0" tint="-0.249977111117893"/>
        <bgColor indexed="64"/>
      </patternFill>
    </fill>
    <fill>
      <patternFill patternType="solid">
        <fgColor theme="5"/>
        <bgColor indexed="64"/>
      </patternFill>
    </fill>
    <fill>
      <patternFill patternType="solid">
        <fgColor rgb="FFFFFF00"/>
        <bgColor indexed="64"/>
      </patternFill>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244">
    <xf numFmtId="0" fontId="0" fillId="0" borderId="0"/>
    <xf numFmtId="0" fontId="8" fillId="0" borderId="0"/>
    <xf numFmtId="0" fontId="8" fillId="0" borderId="0"/>
    <xf numFmtId="0" fontId="8" fillId="0" borderId="0"/>
    <xf numFmtId="0" fontId="8" fillId="0" borderId="0"/>
    <xf numFmtId="0" fontId="8" fillId="0" borderId="0"/>
    <xf numFmtId="0" fontId="14" fillId="0" borderId="0"/>
    <xf numFmtId="0" fontId="8" fillId="0" borderId="0"/>
    <xf numFmtId="0" fontId="8" fillId="0" borderId="0"/>
    <xf numFmtId="0" fontId="8" fillId="0" borderId="0"/>
    <xf numFmtId="0" fontId="8" fillId="0" borderId="0"/>
    <xf numFmtId="0" fontId="14" fillId="0" borderId="0"/>
    <xf numFmtId="0" fontId="18" fillId="0" borderId="0">
      <alignment horizontal="center" wrapText="1"/>
      <protection locked="0"/>
    </xf>
    <xf numFmtId="2" fontId="19" fillId="2" borderId="0" applyAlignment="0">
      <alignment horizontal="right"/>
    </xf>
    <xf numFmtId="0" fontId="17" fillId="0" borderId="0" applyFill="0" applyBorder="0" applyAlignment="0"/>
    <xf numFmtId="3" fontId="10" fillId="0" borderId="0" applyNumberFormat="0" applyFill="0" applyBorder="0"/>
    <xf numFmtId="0" fontId="12" fillId="3" borderId="0"/>
    <xf numFmtId="43" fontId="14" fillId="0" borderId="0" applyFont="0" applyFill="0" applyBorder="0" applyAlignment="0" applyProtection="0"/>
    <xf numFmtId="43" fontId="34" fillId="0" borderId="0" applyFont="0" applyFill="0" applyBorder="0" applyAlignment="0" applyProtection="0"/>
    <xf numFmtId="0" fontId="20" fillId="0" borderId="0" applyNumberFormat="0" applyAlignment="0">
      <alignment horizontal="left"/>
    </xf>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21" fillId="0" borderId="0" applyNumberFormat="0" applyAlignment="0">
      <alignment horizontal="left"/>
    </xf>
    <xf numFmtId="0" fontId="11" fillId="0" borderId="1" applyNumberFormat="0" applyAlignment="0" applyProtection="0">
      <alignment horizontal="left" vertical="center"/>
    </xf>
    <xf numFmtId="0" fontId="11" fillId="0" borderId="2">
      <alignment horizontal="left" vertical="center"/>
    </xf>
    <xf numFmtId="0" fontId="22" fillId="0" borderId="3">
      <alignment horizontal="center"/>
    </xf>
    <xf numFmtId="0" fontId="22" fillId="0" borderId="0">
      <alignment horizontal="center"/>
    </xf>
    <xf numFmtId="0" fontId="23" fillId="0" borderId="0">
      <alignment vertical="center"/>
    </xf>
    <xf numFmtId="0" fontId="24"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37" fontId="25"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41" fillId="0" borderId="0"/>
    <xf numFmtId="0" fontId="41" fillId="0" borderId="0"/>
    <xf numFmtId="0" fontId="41" fillId="0" borderId="0"/>
    <xf numFmtId="0" fontId="41" fillId="0" borderId="0"/>
    <xf numFmtId="0" fontId="41" fillId="0" borderId="0"/>
    <xf numFmtId="0" fontId="8" fillId="0" borderId="0"/>
    <xf numFmtId="0" fontId="14" fillId="0" borderId="0"/>
    <xf numFmtId="0" fontId="41" fillId="0" borderId="0"/>
    <xf numFmtId="0" fontId="8" fillId="0" borderId="0"/>
    <xf numFmtId="0" fontId="8" fillId="0" borderId="0"/>
    <xf numFmtId="0" fontId="41" fillId="0" borderId="0"/>
    <xf numFmtId="0" fontId="41" fillId="0" borderId="0"/>
    <xf numFmtId="0" fontId="13" fillId="0" borderId="0"/>
    <xf numFmtId="0" fontId="13"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14" fillId="0" borderId="0"/>
    <xf numFmtId="0" fontId="8" fillId="0" borderId="0"/>
    <xf numFmtId="0" fontId="14" fillId="0" borderId="0"/>
    <xf numFmtId="0" fontId="14" fillId="0" borderId="0"/>
    <xf numFmtId="0" fontId="41" fillId="0" borderId="0"/>
    <xf numFmtId="0" fontId="41" fillId="0" borderId="0"/>
    <xf numFmtId="0" fontId="41" fillId="0" borderId="0"/>
    <xf numFmtId="0" fontId="41" fillId="0" borderId="0"/>
    <xf numFmtId="0" fontId="14"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14" fillId="0" borderId="0"/>
    <xf numFmtId="0" fontId="14" fillId="0" borderId="0"/>
    <xf numFmtId="0" fontId="41" fillId="0" borderId="0"/>
    <xf numFmtId="0" fontId="41" fillId="0" borderId="0"/>
    <xf numFmtId="0" fontId="41" fillId="0" borderId="0"/>
    <xf numFmtId="0" fontId="14" fillId="0" borderId="0"/>
    <xf numFmtId="0" fontId="14" fillId="0" borderId="0"/>
    <xf numFmtId="0" fontId="41" fillId="0" borderId="0"/>
    <xf numFmtId="0" fontId="41" fillId="0" borderId="0"/>
    <xf numFmtId="0" fontId="41" fillId="0" borderId="0"/>
    <xf numFmtId="0" fontId="14" fillId="0" borderId="0"/>
    <xf numFmtId="0" fontId="8" fillId="0" borderId="0"/>
    <xf numFmtId="0" fontId="8" fillId="0" borderId="0"/>
    <xf numFmtId="0" fontId="8" fillId="0" borderId="0"/>
    <xf numFmtId="14" fontId="18" fillId="0" borderId="0">
      <alignment horizontal="center" wrapText="1"/>
      <protection locked="0"/>
    </xf>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6" fillId="0" borderId="0" applyFill="0" applyBorder="0">
      <alignment vertical="top"/>
    </xf>
    <xf numFmtId="0" fontId="8" fillId="0" borderId="0" applyFill="0" applyBorder="0">
      <alignment vertical="top"/>
    </xf>
    <xf numFmtId="38" fontId="8" fillId="0" borderId="0" applyFill="0" applyBorder="0">
      <alignment horizontal="center" vertical="top"/>
    </xf>
    <xf numFmtId="0" fontId="27" fillId="4" borderId="0" applyNumberFormat="0" applyFont="0" applyBorder="0" applyAlignment="0">
      <alignment horizontal="center"/>
    </xf>
    <xf numFmtId="0" fontId="28" fillId="0" borderId="0" applyNumberFormat="0" applyFill="0" applyBorder="0" applyAlignment="0" applyProtection="0">
      <alignment horizontal="left"/>
    </xf>
    <xf numFmtId="4" fontId="15" fillId="5" borderId="0">
      <alignment horizontal="left" vertical="center" indent="1"/>
    </xf>
    <xf numFmtId="4" fontId="15" fillId="6" borderId="4">
      <alignment horizontal="right" vertical="center"/>
    </xf>
    <xf numFmtId="4" fontId="16" fillId="7" borderId="4">
      <alignment horizontal="left" vertical="center" indent="1"/>
    </xf>
    <xf numFmtId="0" fontId="27" fillId="1" borderId="2" applyNumberFormat="0" applyFont="0" applyAlignment="0">
      <alignment horizontal="center"/>
    </xf>
    <xf numFmtId="0" fontId="29" fillId="0" borderId="0" applyNumberFormat="0" applyFill="0" applyBorder="0" applyAlignment="0">
      <alignment horizontal="center"/>
    </xf>
    <xf numFmtId="0" fontId="30" fillId="0" borderId="0"/>
    <xf numFmtId="0" fontId="31" fillId="0" borderId="5">
      <alignment horizontal="center"/>
    </xf>
    <xf numFmtId="0" fontId="14" fillId="0" borderId="0"/>
    <xf numFmtId="0" fontId="14" fillId="0" borderId="0"/>
    <xf numFmtId="0" fontId="14" fillId="0" borderId="0"/>
    <xf numFmtId="0" fontId="8" fillId="0" borderId="0"/>
    <xf numFmtId="0" fontId="14" fillId="0" borderId="0"/>
    <xf numFmtId="0" fontId="14" fillId="0" borderId="0"/>
    <xf numFmtId="0" fontId="31" fillId="0" borderId="0">
      <alignment horizontal="center" vertical="center"/>
    </xf>
    <xf numFmtId="0" fontId="32" fillId="8" borderId="0" applyNumberFormat="0" applyFill="0">
      <alignment horizontal="left" vertical="center"/>
    </xf>
    <xf numFmtId="40" fontId="33" fillId="0" borderId="0" applyBorder="0">
      <alignment horizontal="right"/>
    </xf>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 fillId="0" borderId="0"/>
    <xf numFmtId="0" fontId="6" fillId="0" borderId="0"/>
    <xf numFmtId="0" fontId="47" fillId="0" borderId="0"/>
    <xf numFmtId="0" fontId="14" fillId="0" borderId="0"/>
    <xf numFmtId="43" fontId="1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0" borderId="0"/>
    <xf numFmtId="0" fontId="3" fillId="0" borderId="0"/>
    <xf numFmtId="0" fontId="2" fillId="0" borderId="0"/>
    <xf numFmtId="0" fontId="1" fillId="0" borderId="0"/>
    <xf numFmtId="0" fontId="1" fillId="0" borderId="0"/>
    <xf numFmtId="0" fontId="50" fillId="0" borderId="0"/>
  </cellStyleXfs>
  <cellXfs count="95">
    <xf numFmtId="0" fontId="0" fillId="0" borderId="0" xfId="0"/>
    <xf numFmtId="0" fontId="35" fillId="0" borderId="0" xfId="144" applyFont="1"/>
    <xf numFmtId="0" fontId="35" fillId="0" borderId="0" xfId="143" applyFont="1" applyAlignment="1">
      <alignment vertical="top" wrapText="1"/>
    </xf>
    <xf numFmtId="0" fontId="35" fillId="0" borderId="0" xfId="55" applyFont="1"/>
    <xf numFmtId="0" fontId="35" fillId="0" borderId="5" xfId="142" applyFont="1" applyBorder="1" applyAlignment="1">
      <alignment horizontal="left" vertical="top" wrapText="1"/>
    </xf>
    <xf numFmtId="49" fontId="35" fillId="0" borderId="5" xfId="0" applyNumberFormat="1" applyFont="1" applyBorder="1" applyAlignment="1">
      <alignment horizontal="left" vertical="center" wrapText="1"/>
    </xf>
    <xf numFmtId="0" fontId="35" fillId="0" borderId="5" xfId="0" applyFont="1" applyBorder="1" applyAlignment="1">
      <alignment wrapText="1"/>
    </xf>
    <xf numFmtId="0" fontId="40" fillId="0" borderId="0" xfId="143" applyFont="1"/>
    <xf numFmtId="0" fontId="39" fillId="0" borderId="0" xfId="144" applyFont="1"/>
    <xf numFmtId="0" fontId="45" fillId="0" borderId="5" xfId="142" applyFont="1" applyBorder="1" applyAlignment="1">
      <alignment horizontal="left" vertical="top" wrapText="1"/>
    </xf>
    <xf numFmtId="49" fontId="45" fillId="0" borderId="5" xfId="0" applyNumberFormat="1" applyFont="1" applyBorder="1" applyAlignment="1">
      <alignment horizontal="left" vertical="top" wrapText="1"/>
    </xf>
    <xf numFmtId="0" fontId="45" fillId="2" borderId="5" xfId="142" applyFont="1" applyFill="1" applyBorder="1" applyAlignment="1">
      <alignment vertical="top" wrapText="1"/>
    </xf>
    <xf numFmtId="0" fontId="37" fillId="9" borderId="6" xfId="55" applyFont="1" applyFill="1" applyBorder="1"/>
    <xf numFmtId="0" fontId="38" fillId="9" borderId="9" xfId="143" applyFont="1" applyFill="1" applyBorder="1" applyAlignment="1">
      <alignment horizontal="left" vertical="top" wrapText="1"/>
    </xf>
    <xf numFmtId="0" fontId="37" fillId="9" borderId="16" xfId="55" applyFont="1" applyFill="1" applyBorder="1" applyAlignment="1">
      <alignment horizontal="center"/>
    </xf>
    <xf numFmtId="0" fontId="35" fillId="0" borderId="8" xfId="144" applyFont="1" applyBorder="1" applyAlignment="1">
      <alignment vertical="top" wrapText="1"/>
    </xf>
    <xf numFmtId="0" fontId="35" fillId="0" borderId="13" xfId="144" applyFont="1" applyBorder="1" applyAlignment="1">
      <alignment horizontal="center" vertical="top" wrapText="1"/>
    </xf>
    <xf numFmtId="0" fontId="37" fillId="9" borderId="17" xfId="55" applyFont="1" applyFill="1" applyBorder="1" applyAlignment="1">
      <alignment horizontal="center"/>
    </xf>
    <xf numFmtId="49" fontId="35" fillId="0" borderId="5" xfId="190" applyNumberFormat="1" applyFont="1" applyBorder="1" applyAlignment="1">
      <alignment wrapText="1"/>
    </xf>
    <xf numFmtId="49" fontId="35" fillId="0" borderId="5" xfId="190" applyNumberFormat="1" applyFont="1" applyBorder="1" applyAlignment="1">
      <alignment horizontal="left" vertical="center" wrapText="1"/>
    </xf>
    <xf numFmtId="49" fontId="35" fillId="9" borderId="5" xfId="142" quotePrefix="1" applyNumberFormat="1" applyFont="1" applyFill="1" applyBorder="1" applyAlignment="1">
      <alignment horizontal="left" vertical="top" wrapText="1"/>
    </xf>
    <xf numFmtId="49" fontId="44" fillId="9" borderId="5" xfId="190" applyNumberFormat="1" applyFont="1" applyFill="1" applyBorder="1" applyAlignment="1">
      <alignment wrapText="1"/>
    </xf>
    <xf numFmtId="49" fontId="46" fillId="10" borderId="5" xfId="142" applyNumberFormat="1" applyFont="1" applyFill="1" applyBorder="1" applyAlignment="1">
      <alignment horizontal="center" vertical="top" wrapText="1"/>
    </xf>
    <xf numFmtId="0" fontId="46" fillId="10" borderId="5" xfId="142" applyFont="1" applyFill="1" applyBorder="1" applyAlignment="1">
      <alignment horizontal="center" vertical="top" wrapText="1"/>
    </xf>
    <xf numFmtId="0" fontId="35" fillId="0" borderId="5" xfId="143" applyFont="1" applyBorder="1" applyAlignment="1">
      <alignment horizontal="left" vertical="top" wrapText="1"/>
    </xf>
    <xf numFmtId="49" fontId="35" fillId="0" borderId="5" xfId="142" applyNumberFormat="1" applyFont="1" applyBorder="1" applyAlignment="1">
      <alignment horizontal="left" vertical="top" wrapText="1"/>
    </xf>
    <xf numFmtId="0" fontId="45" fillId="0" borderId="5" xfId="184" applyFont="1" applyBorder="1" applyAlignment="1">
      <alignment vertical="top" wrapText="1"/>
    </xf>
    <xf numFmtId="49" fontId="45" fillId="0" borderId="5" xfId="190" applyNumberFormat="1" applyFont="1" applyBorder="1" applyAlignment="1">
      <alignment vertical="top" wrapText="1"/>
    </xf>
    <xf numFmtId="0" fontId="14" fillId="0" borderId="5" xfId="190" applyBorder="1"/>
    <xf numFmtId="0" fontId="48" fillId="0" borderId="5" xfId="142" applyFont="1" applyBorder="1" applyAlignment="1">
      <alignment horizontal="left" vertical="top" wrapText="1"/>
    </xf>
    <xf numFmtId="0" fontId="35" fillId="0" borderId="8" xfId="124" applyFont="1" applyBorder="1"/>
    <xf numFmtId="0" fontId="39" fillId="0" borderId="0" xfId="68" applyFont="1" applyAlignment="1" applyProtection="1">
      <alignment horizontal="center" vertical="center" wrapText="1"/>
      <protection locked="0"/>
    </xf>
    <xf numFmtId="0" fontId="14" fillId="0" borderId="0" xfId="55"/>
    <xf numFmtId="0" fontId="35" fillId="0" borderId="5" xfId="68" applyFont="1" applyBorder="1" applyAlignment="1" applyProtection="1">
      <alignment wrapText="1"/>
      <protection locked="0"/>
    </xf>
    <xf numFmtId="0" fontId="35" fillId="0" borderId="5" xfId="68" applyFont="1" applyBorder="1" applyAlignment="1" applyProtection="1">
      <alignment vertical="top" wrapText="1"/>
      <protection locked="0"/>
    </xf>
    <xf numFmtId="164" fontId="35" fillId="0" borderId="7" xfId="146" applyNumberFormat="1" applyFont="1" applyFill="1" applyBorder="1" applyAlignment="1" applyProtection="1">
      <alignment horizontal="left"/>
      <protection locked="0"/>
    </xf>
    <xf numFmtId="0" fontId="37" fillId="12" borderId="12" xfId="241" applyFont="1" applyFill="1" applyBorder="1"/>
    <xf numFmtId="8" fontId="43" fillId="12" borderId="18" xfId="241" applyNumberFormat="1" applyFont="1" applyFill="1" applyBorder="1" applyAlignment="1">
      <alignment horizontal="center" wrapText="1"/>
    </xf>
    <xf numFmtId="8" fontId="43" fillId="12" borderId="27" xfId="241" applyNumberFormat="1" applyFont="1" applyFill="1" applyBorder="1" applyAlignment="1">
      <alignment horizontal="center" wrapText="1"/>
    </xf>
    <xf numFmtId="8" fontId="43" fillId="12" borderId="14" xfId="241" applyNumberFormat="1" applyFont="1" applyFill="1" applyBorder="1" applyAlignment="1" applyProtection="1">
      <alignment horizontal="center" wrapText="1"/>
      <protection locked="0"/>
    </xf>
    <xf numFmtId="0" fontId="44" fillId="10" borderId="8" xfId="241" applyFont="1" applyFill="1" applyBorder="1"/>
    <xf numFmtId="8" fontId="44" fillId="10" borderId="5" xfId="241" applyNumberFormat="1" applyFont="1" applyFill="1" applyBorder="1"/>
    <xf numFmtId="8" fontId="44" fillId="10" borderId="11" xfId="241" applyNumberFormat="1" applyFont="1" applyFill="1" applyBorder="1"/>
    <xf numFmtId="8" fontId="44" fillId="10" borderId="13" xfId="241" applyNumberFormat="1" applyFont="1" applyFill="1" applyBorder="1" applyProtection="1">
      <protection locked="0"/>
    </xf>
    <xf numFmtId="8" fontId="35" fillId="0" borderId="5" xfId="124" applyNumberFormat="1" applyFont="1" applyBorder="1"/>
    <xf numFmtId="8" fontId="35" fillId="11" borderId="5" xfId="146" applyNumberFormat="1" applyFont="1" applyFill="1" applyBorder="1" applyAlignment="1" applyProtection="1">
      <alignment horizontal="left"/>
      <protection locked="0"/>
    </xf>
    <xf numFmtId="8" fontId="35" fillId="0" borderId="13" xfId="124" applyNumberFormat="1" applyFont="1" applyBorder="1" applyAlignment="1">
      <alignment wrapText="1"/>
    </xf>
    <xf numFmtId="8" fontId="35" fillId="0" borderId="13" xfId="124" applyNumberFormat="1" applyFont="1" applyBorder="1"/>
    <xf numFmtId="8" fontId="35" fillId="0" borderId="13" xfId="124" applyNumberFormat="1" applyFont="1" applyBorder="1" applyProtection="1">
      <protection locked="0"/>
    </xf>
    <xf numFmtId="10" fontId="35" fillId="0" borderId="11" xfId="124" applyNumberFormat="1" applyFont="1" applyBorder="1"/>
    <xf numFmtId="0" fontId="36" fillId="0" borderId="25" xfId="124" applyFont="1" applyBorder="1" applyAlignment="1">
      <alignment horizontal="right" wrapText="1"/>
    </xf>
    <xf numFmtId="8" fontId="36" fillId="0" borderId="28" xfId="124" applyNumberFormat="1" applyFont="1" applyBorder="1"/>
    <xf numFmtId="8" fontId="35" fillId="11" borderId="28" xfId="146" applyNumberFormat="1" applyFont="1" applyFill="1" applyBorder="1" applyAlignment="1" applyProtection="1">
      <alignment horizontal="left"/>
      <protection locked="0"/>
    </xf>
    <xf numFmtId="8" fontId="36" fillId="0" borderId="15" xfId="124" applyNumberFormat="1" applyFont="1" applyBorder="1" applyAlignment="1" applyProtection="1">
      <alignment horizontal="right"/>
      <protection locked="0"/>
    </xf>
    <xf numFmtId="0" fontId="36" fillId="0" borderId="0" xfId="124" applyFont="1" applyAlignment="1">
      <alignment horizontal="right" wrapText="1"/>
    </xf>
    <xf numFmtId="8" fontId="36" fillId="0" borderId="0" xfId="124" applyNumberFormat="1" applyFont="1"/>
    <xf numFmtId="8" fontId="35" fillId="0" borderId="0" xfId="146" applyNumberFormat="1" applyFont="1" applyFill="1" applyBorder="1" applyAlignment="1" applyProtection="1">
      <alignment horizontal="left"/>
      <protection locked="0"/>
    </xf>
    <xf numFmtId="8" fontId="36" fillId="0" borderId="0" xfId="124" applyNumberFormat="1" applyFont="1" applyAlignment="1" applyProtection="1">
      <alignment horizontal="right"/>
      <protection locked="0"/>
    </xf>
    <xf numFmtId="0" fontId="37" fillId="12" borderId="12" xfId="241" applyFont="1" applyFill="1" applyBorder="1" applyProtection="1">
      <protection locked="0"/>
    </xf>
    <xf numFmtId="8" fontId="43" fillId="12" borderId="18" xfId="241" applyNumberFormat="1" applyFont="1" applyFill="1" applyBorder="1" applyAlignment="1" applyProtection="1">
      <alignment horizontal="center" wrapText="1"/>
      <protection locked="0"/>
    </xf>
    <xf numFmtId="8" fontId="35" fillId="0" borderId="19" xfId="146" applyNumberFormat="1" applyFont="1" applyFill="1" applyBorder="1" applyAlignment="1" applyProtection="1">
      <alignment horizontal="left"/>
      <protection locked="0"/>
    </xf>
    <xf numFmtId="8" fontId="35" fillId="0" borderId="20" xfId="146" applyNumberFormat="1" applyFont="1" applyFill="1" applyBorder="1" applyAlignment="1" applyProtection="1">
      <alignment horizontal="left"/>
      <protection locked="0"/>
    </xf>
    <xf numFmtId="8" fontId="35" fillId="0" borderId="19" xfId="124" applyNumberFormat="1" applyFont="1" applyBorder="1" applyProtection="1">
      <protection locked="0"/>
    </xf>
    <xf numFmtId="0" fontId="35" fillId="0" borderId="6" xfId="124" applyFont="1" applyBorder="1" applyAlignment="1" applyProtection="1">
      <alignment horizontal="left"/>
      <protection locked="0"/>
    </xf>
    <xf numFmtId="8" fontId="35" fillId="0" borderId="29" xfId="124" applyNumberFormat="1" applyFont="1" applyBorder="1" applyProtection="1">
      <protection locked="0"/>
    </xf>
    <xf numFmtId="8" fontId="35" fillId="0" borderId="9" xfId="124" applyNumberFormat="1" applyFont="1" applyBorder="1" applyAlignment="1" applyProtection="1">
      <alignment horizontal="center"/>
      <protection locked="0"/>
    </xf>
    <xf numFmtId="0" fontId="35" fillId="0" borderId="30" xfId="124" applyFont="1" applyBorder="1" applyAlignment="1" applyProtection="1">
      <alignment horizontal="left"/>
      <protection locked="0"/>
    </xf>
    <xf numFmtId="8" fontId="35" fillId="0" borderId="21" xfId="124" applyNumberFormat="1" applyFont="1" applyBorder="1" applyProtection="1">
      <protection locked="0"/>
    </xf>
    <xf numFmtId="8" fontId="35" fillId="0" borderId="9" xfId="124" applyNumberFormat="1" applyFont="1" applyBorder="1" applyProtection="1">
      <protection locked="0"/>
    </xf>
    <xf numFmtId="0" fontId="36" fillId="0" borderId="24" xfId="124" applyFont="1" applyBorder="1" applyAlignment="1" applyProtection="1">
      <alignment horizontal="right"/>
      <protection locked="0"/>
    </xf>
    <xf numFmtId="8" fontId="36" fillId="0" borderId="26" xfId="124" applyNumberFormat="1" applyFont="1" applyBorder="1" applyAlignment="1">
      <alignment horizontal="right"/>
    </xf>
    <xf numFmtId="8" fontId="36" fillId="0" borderId="22" xfId="124" applyNumberFormat="1" applyFont="1" applyBorder="1" applyAlignment="1">
      <alignment horizontal="right"/>
    </xf>
    <xf numFmtId="8" fontId="36" fillId="0" borderId="23" xfId="124" applyNumberFormat="1" applyFont="1" applyBorder="1" applyAlignment="1" applyProtection="1">
      <alignment horizontal="center"/>
      <protection locked="0"/>
    </xf>
    <xf numFmtId="8" fontId="35" fillId="0" borderId="26" xfId="146" applyNumberFormat="1" applyFont="1" applyFill="1" applyBorder="1" applyAlignment="1" applyProtection="1">
      <alignment horizontal="left"/>
      <protection locked="0"/>
    </xf>
    <xf numFmtId="8" fontId="35" fillId="0" borderId="31" xfId="146" applyNumberFormat="1" applyFont="1" applyFill="1" applyBorder="1" applyAlignment="1" applyProtection="1">
      <alignment horizontal="left"/>
      <protection locked="0"/>
    </xf>
    <xf numFmtId="164" fontId="35" fillId="0" borderId="10" xfId="146" applyNumberFormat="1" applyFont="1" applyFill="1" applyBorder="1" applyAlignment="1" applyProtection="1">
      <alignment horizontal="left"/>
      <protection locked="0"/>
    </xf>
    <xf numFmtId="0" fontId="35" fillId="0" borderId="6" xfId="124" applyFont="1" applyBorder="1" applyAlignment="1">
      <alignment horizontal="left"/>
    </xf>
    <xf numFmtId="0" fontId="43" fillId="10" borderId="8" xfId="241" applyFont="1" applyFill="1" applyBorder="1"/>
    <xf numFmtId="8" fontId="35" fillId="11" borderId="19" xfId="146" applyNumberFormat="1" applyFont="1" applyFill="1" applyBorder="1" applyAlignment="1" applyProtection="1">
      <alignment horizontal="left"/>
      <protection locked="0"/>
    </xf>
    <xf numFmtId="0" fontId="35" fillId="0" borderId="7" xfId="124" applyFont="1" applyBorder="1" applyProtection="1">
      <protection locked="0"/>
    </xf>
    <xf numFmtId="8" fontId="35" fillId="11" borderId="19" xfId="124" applyNumberFormat="1" applyFont="1" applyFill="1" applyBorder="1" applyProtection="1">
      <protection locked="0"/>
    </xf>
    <xf numFmtId="0" fontId="36" fillId="0" borderId="25" xfId="124" applyFont="1" applyBorder="1" applyAlignment="1" applyProtection="1">
      <alignment horizontal="right"/>
      <protection locked="0"/>
    </xf>
    <xf numFmtId="8" fontId="36" fillId="0" borderId="28" xfId="124" applyNumberFormat="1" applyFont="1" applyBorder="1" applyAlignment="1">
      <alignment horizontal="right"/>
    </xf>
    <xf numFmtId="8" fontId="35" fillId="11" borderId="28" xfId="124" applyNumberFormat="1" applyFont="1" applyFill="1" applyBorder="1" applyAlignment="1">
      <alignment horizontal="left"/>
    </xf>
    <xf numFmtId="0" fontId="44" fillId="12" borderId="32" xfId="241" applyFont="1" applyFill="1" applyBorder="1" applyAlignment="1" applyProtection="1">
      <alignment wrapText="1"/>
      <protection locked="0"/>
    </xf>
    <xf numFmtId="49" fontId="35" fillId="0" borderId="5" xfId="0" applyNumberFormat="1" applyFont="1" applyBorder="1" applyAlignment="1">
      <alignment horizontal="left" vertical="center" wrapText="1" indent="3"/>
    </xf>
    <xf numFmtId="49" fontId="35" fillId="13" borderId="5" xfId="190" applyNumberFormat="1" applyFont="1" applyFill="1" applyBorder="1" applyAlignment="1">
      <alignment wrapText="1"/>
    </xf>
    <xf numFmtId="0" fontId="35" fillId="13" borderId="5" xfId="142" applyFont="1" applyFill="1" applyBorder="1" applyAlignment="1">
      <alignment horizontal="left" vertical="top" wrapText="1"/>
    </xf>
    <xf numFmtId="49" fontId="35" fillId="13" borderId="5" xfId="0" applyNumberFormat="1" applyFont="1" applyFill="1" applyBorder="1" applyAlignment="1">
      <alignment horizontal="left" vertical="center" wrapText="1" indent="2"/>
    </xf>
    <xf numFmtId="0" fontId="48" fillId="13" borderId="5" xfId="142" applyFont="1" applyFill="1" applyBorder="1" applyAlignment="1">
      <alignment horizontal="left" vertical="top" wrapText="1"/>
    </xf>
    <xf numFmtId="0" fontId="39" fillId="0" borderId="0" xfId="141" applyFont="1" applyAlignment="1">
      <alignment horizontal="center" vertical="center" wrapText="1"/>
    </xf>
    <xf numFmtId="0" fontId="35" fillId="0" borderId="8" xfId="144" applyFont="1" applyBorder="1" applyAlignment="1">
      <alignment horizontal="left" vertical="center" wrapText="1"/>
    </xf>
    <xf numFmtId="0" fontId="35" fillId="0" borderId="13" xfId="144" applyFont="1" applyBorder="1" applyAlignment="1">
      <alignment horizontal="left" vertical="center" wrapText="1"/>
    </xf>
    <xf numFmtId="0" fontId="39" fillId="0" borderId="0" xfId="143" applyFont="1" applyAlignment="1">
      <alignment horizontal="center"/>
    </xf>
    <xf numFmtId="0" fontId="39" fillId="0" borderId="0" xfId="68" applyFont="1" applyAlignment="1" applyProtection="1">
      <alignment horizontal="center" vertical="center" wrapText="1"/>
      <protection locked="0"/>
    </xf>
  </cellXfs>
  <cellStyles count="244">
    <cellStyle name=" _x0007_LÓ_x0018_ÄþÍN^NuNVþˆHÁ_x0001__x0018_(n" xfId="1" xr:uid="{00000000-0005-0000-0000-000000000000}"/>
    <cellStyle name="%" xfId="2" xr:uid="{00000000-0005-0000-0000-000001000000}"/>
    <cellStyle name="_Book1" xfId="3" xr:uid="{00000000-0005-0000-0000-000002000000}"/>
    <cellStyle name="_Network Costs" xfId="4" xr:uid="{00000000-0005-0000-0000-000003000000}"/>
    <cellStyle name="_Paramount CONTRACT Cost Build Version 081206 - GETRONICS" xfId="5" xr:uid="{00000000-0005-0000-0000-000004000000}"/>
    <cellStyle name="_PepsiCo Annex C-2 (Pricing Model - TRANSITION) 23 May 06_Final" xfId="6" xr:uid="{00000000-0005-0000-0000-000005000000}"/>
    <cellStyle name="_PI Data Center Data Collection Template 11.17.04" xfId="7" xr:uid="{00000000-0005-0000-0000-000006000000}"/>
    <cellStyle name="_PI Network Data Collection Template 11.16.04" xfId="8" xr:uid="{00000000-0005-0000-0000-000007000000}"/>
    <cellStyle name="_Site Data" xfId="9" xr:uid="{00000000-0005-0000-0000-000008000000}"/>
    <cellStyle name="¨_x000c_ LŒB" xfId="10" xr:uid="{00000000-0005-0000-0000-000009000000}"/>
    <cellStyle name="0,0_x000d__x000a_NA_x000d__x000a_" xfId="11" xr:uid="{00000000-0005-0000-0000-00000A000000}"/>
    <cellStyle name="args.style" xfId="12" xr:uid="{00000000-0005-0000-0000-00000B000000}"/>
    <cellStyle name="bigred" xfId="13" xr:uid="{00000000-0005-0000-0000-00000C000000}"/>
    <cellStyle name="Calc Currency (0)" xfId="14" xr:uid="{00000000-0005-0000-0000-00000D000000}"/>
    <cellStyle name="calculate" xfId="15" xr:uid="{00000000-0005-0000-0000-00000E000000}"/>
    <cellStyle name="Cell" xfId="16" xr:uid="{00000000-0005-0000-0000-00000F000000}"/>
    <cellStyle name="Comma 2" xfId="17" xr:uid="{00000000-0005-0000-0000-000010000000}"/>
    <cellStyle name="Comma 3" xfId="18" xr:uid="{00000000-0005-0000-0000-000011000000}"/>
    <cellStyle name="Comma 3 2" xfId="191" xr:uid="{3802C902-18CE-4956-9CC9-88D375C717C4}"/>
    <cellStyle name="Copied" xfId="19" xr:uid="{00000000-0005-0000-0000-000012000000}"/>
    <cellStyle name="Currency 10" xfId="20" xr:uid="{00000000-0005-0000-0000-000013000000}"/>
    <cellStyle name="Currency 11" xfId="21" xr:uid="{00000000-0005-0000-0000-000014000000}"/>
    <cellStyle name="Currency 14 2" xfId="22" xr:uid="{00000000-0005-0000-0000-000015000000}"/>
    <cellStyle name="Currency 2" xfId="23" xr:uid="{00000000-0005-0000-0000-000016000000}"/>
    <cellStyle name="Currency 2 2" xfId="24" xr:uid="{00000000-0005-0000-0000-000017000000}"/>
    <cellStyle name="Currency 2 3" xfId="25" xr:uid="{00000000-0005-0000-0000-000018000000}"/>
    <cellStyle name="Currency 20 2" xfId="26" xr:uid="{00000000-0005-0000-0000-000019000000}"/>
    <cellStyle name="Currency 22" xfId="27" xr:uid="{00000000-0005-0000-0000-00001A000000}"/>
    <cellStyle name="Currency 24" xfId="28" xr:uid="{00000000-0005-0000-0000-00001B000000}"/>
    <cellStyle name="Currency 3" xfId="29" xr:uid="{00000000-0005-0000-0000-00001C000000}"/>
    <cellStyle name="Currency 3 2" xfId="30" xr:uid="{00000000-0005-0000-0000-00001D000000}"/>
    <cellStyle name="Currency 3 3" xfId="31" xr:uid="{00000000-0005-0000-0000-00001E000000}"/>
    <cellStyle name="Currency 4" xfId="32" xr:uid="{00000000-0005-0000-0000-00001F000000}"/>
    <cellStyle name="Currency 4 2" xfId="33" xr:uid="{00000000-0005-0000-0000-000020000000}"/>
    <cellStyle name="Currency 8" xfId="34" xr:uid="{00000000-0005-0000-0000-000021000000}"/>
    <cellStyle name="Dezimal [0]_corporate" xfId="35" xr:uid="{00000000-0005-0000-0000-000022000000}"/>
    <cellStyle name="Dezimal_corporate" xfId="36" xr:uid="{00000000-0005-0000-0000-000023000000}"/>
    <cellStyle name="Entered" xfId="37" xr:uid="{00000000-0005-0000-0000-000024000000}"/>
    <cellStyle name="Header1" xfId="38" xr:uid="{00000000-0005-0000-0000-000025000000}"/>
    <cellStyle name="Header2" xfId="39" xr:uid="{00000000-0005-0000-0000-000026000000}"/>
    <cellStyle name="HEADINGS" xfId="40" xr:uid="{00000000-0005-0000-0000-000027000000}"/>
    <cellStyle name="HEADINGSTOP" xfId="41" xr:uid="{00000000-0005-0000-0000-000028000000}"/>
    <cellStyle name="Headline1" xfId="42" xr:uid="{00000000-0005-0000-0000-000029000000}"/>
    <cellStyle name="Headline3" xfId="43" xr:uid="{00000000-0005-0000-0000-00002A000000}"/>
    <cellStyle name="Hyperlink 10" xfId="44" xr:uid="{00000000-0005-0000-0000-00002B000000}"/>
    <cellStyle name="Hyperlink 10 2" xfId="45" xr:uid="{00000000-0005-0000-0000-00002C000000}"/>
    <cellStyle name="Hyperlink 2" xfId="46" xr:uid="{00000000-0005-0000-0000-00002D000000}"/>
    <cellStyle name="Hyperlink 8" xfId="47" xr:uid="{00000000-0005-0000-0000-00002E000000}"/>
    <cellStyle name="Hyperlink 8 2" xfId="48" xr:uid="{00000000-0005-0000-0000-00002F000000}"/>
    <cellStyle name="Milliers [0]_PERSONAL" xfId="49" xr:uid="{00000000-0005-0000-0000-000030000000}"/>
    <cellStyle name="Milliers_PERSONAL" xfId="50" xr:uid="{00000000-0005-0000-0000-000031000000}"/>
    <cellStyle name="Monétaire [0]_PERSONAL" xfId="51" xr:uid="{00000000-0005-0000-0000-000032000000}"/>
    <cellStyle name="Monétaire_PERSONAL" xfId="52" xr:uid="{00000000-0005-0000-0000-000033000000}"/>
    <cellStyle name="no dec" xfId="53" xr:uid="{00000000-0005-0000-0000-000034000000}"/>
    <cellStyle name="Normal" xfId="0" builtinId="0"/>
    <cellStyle name="Normal - Style1" xfId="54" xr:uid="{00000000-0005-0000-0000-000036000000}"/>
    <cellStyle name="Normal 10" xfId="55" xr:uid="{00000000-0005-0000-0000-000037000000}"/>
    <cellStyle name="Normal 10 2" xfId="56" xr:uid="{00000000-0005-0000-0000-000038000000}"/>
    <cellStyle name="Normal 11" xfId="57" xr:uid="{00000000-0005-0000-0000-000039000000}"/>
    <cellStyle name="Normal 11 2" xfId="58" xr:uid="{00000000-0005-0000-0000-00003A000000}"/>
    <cellStyle name="Normal 117" xfId="182" xr:uid="{00000000-0005-0000-0000-00003B000000}"/>
    <cellStyle name="Normal 12" xfId="59" xr:uid="{00000000-0005-0000-0000-00003C000000}"/>
    <cellStyle name="Normal 12 2" xfId="60" xr:uid="{00000000-0005-0000-0000-00003D000000}"/>
    <cellStyle name="Normal 13" xfId="61" xr:uid="{00000000-0005-0000-0000-00003E000000}"/>
    <cellStyle name="Normal 14" xfId="62" xr:uid="{00000000-0005-0000-0000-00003F000000}"/>
    <cellStyle name="Normal 14 2" xfId="63" xr:uid="{00000000-0005-0000-0000-000040000000}"/>
    <cellStyle name="Normal 14 3" xfId="64" xr:uid="{00000000-0005-0000-0000-000041000000}"/>
    <cellStyle name="Normal 14 4" xfId="65" xr:uid="{00000000-0005-0000-0000-000042000000}"/>
    <cellStyle name="Normal 146" xfId="180" xr:uid="{00000000-0005-0000-0000-000043000000}"/>
    <cellStyle name="Normal 147" xfId="181" xr:uid="{00000000-0005-0000-0000-000044000000}"/>
    <cellStyle name="Normal 15" xfId="188" xr:uid="{CB3CDE88-EEB6-4875-BB40-5024D9CA8D90}"/>
    <cellStyle name="Normal 15 2" xfId="237" xr:uid="{93C6FE56-6A48-46DE-B91B-BD45035BF61F}"/>
    <cellStyle name="Normal 152" xfId="183" xr:uid="{00000000-0005-0000-0000-000045000000}"/>
    <cellStyle name="Normal 153" xfId="184" xr:uid="{00000000-0005-0000-0000-000046000000}"/>
    <cellStyle name="Normal 154" xfId="185" xr:uid="{00000000-0005-0000-0000-000047000000}"/>
    <cellStyle name="Normal 16" xfId="190" xr:uid="{64BEAA19-3405-4512-B7F7-B3B8161DDD90}"/>
    <cellStyle name="Normal 17" xfId="242" xr:uid="{878A9D98-327A-449A-BEC8-B7C1A9A9145E}"/>
    <cellStyle name="Normal 19 2" xfId="66" xr:uid="{00000000-0005-0000-0000-000048000000}"/>
    <cellStyle name="Normal 2" xfId="67" xr:uid="{00000000-0005-0000-0000-000049000000}"/>
    <cellStyle name="Normal 2 10" xfId="68" xr:uid="{00000000-0005-0000-0000-00004A000000}"/>
    <cellStyle name="Normal 2 11" xfId="69" xr:uid="{00000000-0005-0000-0000-00004B000000}"/>
    <cellStyle name="Normal 2 12" xfId="189" xr:uid="{2F00E815-5E91-4A93-A5CD-07D478434423}"/>
    <cellStyle name="Normal 2 12 2" xfId="238" xr:uid="{F1082445-6E3E-438D-B508-70012925DE31}"/>
    <cellStyle name="Normal 2 2" xfId="70" xr:uid="{00000000-0005-0000-0000-00004C000000}"/>
    <cellStyle name="Normal 2 2 2" xfId="71" xr:uid="{00000000-0005-0000-0000-00004D000000}"/>
    <cellStyle name="Normal 2 2 2 2" xfId="72" xr:uid="{00000000-0005-0000-0000-00004E000000}"/>
    <cellStyle name="Normal 2 2 2 2 2" xfId="193" xr:uid="{DD190E17-E05C-46D8-A3CF-C03235120842}"/>
    <cellStyle name="Normal 2 2 2 2 3" xfId="215" xr:uid="{3F6FBF13-EF0A-4485-ADC6-94A27C4C5333}"/>
    <cellStyle name="Normal 2 2 2 3" xfId="186" xr:uid="{29509F1E-413C-473D-AB3C-B30653DE1A41}"/>
    <cellStyle name="Normal 2 2 2 3 2" xfId="213" xr:uid="{F577D5A0-06D7-4D08-82FF-FF64BA88C0C6}"/>
    <cellStyle name="Normal 2 2 2 3 3" xfId="235" xr:uid="{A5AA4B3F-B61E-4706-A096-726024685495}"/>
    <cellStyle name="Normal 2 2 2 3 4" xfId="239" xr:uid="{442F69C0-ABB7-42E0-B501-6E4EDDC6357E}"/>
    <cellStyle name="Normal 2 2 2 3 5" xfId="240" xr:uid="{3112868D-2B11-4C48-8FA0-57C337F2DB77}"/>
    <cellStyle name="Normal 2 2 2 3 6" xfId="241" xr:uid="{28112D06-B9EB-4EB4-AC8C-8FA0C6DACA91}"/>
    <cellStyle name="Normal 2 2 2 4" xfId="192" xr:uid="{CAF22318-8298-43ED-BAF0-EF2D55D40A1D}"/>
    <cellStyle name="Normal 2 2 2 5" xfId="214" xr:uid="{C0F87CEB-1080-4900-BD8F-AFC8A8BCE9A9}"/>
    <cellStyle name="Normal 2 2 2 6" xfId="187" xr:uid="{4C958ADB-4D36-4199-9E8D-0DB54BE30CFF}"/>
    <cellStyle name="Normal 2 2 2 6 2" xfId="236" xr:uid="{2564223D-8502-4D7D-A9E1-D2D8C3A584B8}"/>
    <cellStyle name="Normal 2 2 3" xfId="73" xr:uid="{00000000-0005-0000-0000-00004F000000}"/>
    <cellStyle name="Normal 2 2 3 2" xfId="194" xr:uid="{5182C35E-ED40-4782-A5D5-F67B799EBC8C}"/>
    <cellStyle name="Normal 2 2 3 3" xfId="216" xr:uid="{EAC4E15A-CA76-4F79-8E1E-888B00BD8416}"/>
    <cellStyle name="Normal 2 2 4" xfId="74" xr:uid="{00000000-0005-0000-0000-000050000000}"/>
    <cellStyle name="Normal 2 2 4 2" xfId="195" xr:uid="{BDE1F7A1-CE98-4BC1-AD9B-A58CDDA82DC5}"/>
    <cellStyle name="Normal 2 2 4 3" xfId="217" xr:uid="{75515A6F-1491-4922-8677-4F0B816443A2}"/>
    <cellStyle name="Normal 2 2 5" xfId="75" xr:uid="{00000000-0005-0000-0000-000051000000}"/>
    <cellStyle name="Normal 2 2 5 2" xfId="196" xr:uid="{C9A55D29-35C4-497E-9A50-FA7E3AA78D7F}"/>
    <cellStyle name="Normal 2 2 5 3" xfId="218" xr:uid="{1BF54D46-179F-438D-A455-AD6552BD20D8}"/>
    <cellStyle name="Normal 2 2 6" xfId="76" xr:uid="{00000000-0005-0000-0000-000052000000}"/>
    <cellStyle name="Normal 2 2 7" xfId="77" xr:uid="{00000000-0005-0000-0000-000053000000}"/>
    <cellStyle name="Normal 2 2 8" xfId="78" xr:uid="{00000000-0005-0000-0000-000054000000}"/>
    <cellStyle name="Normal 2 2 8 2" xfId="197" xr:uid="{83DCE262-12DD-4EFF-8E72-2B9BFFE7839E}"/>
    <cellStyle name="Normal 2 2 8 3" xfId="219" xr:uid="{A20816A3-E247-41F4-BE8B-2D2E28C89CFB}"/>
    <cellStyle name="Normal 2 3" xfId="79" xr:uid="{00000000-0005-0000-0000-000055000000}"/>
    <cellStyle name="Normal 2 3 2" xfId="80" xr:uid="{00000000-0005-0000-0000-000056000000}"/>
    <cellStyle name="Normal 2 3 2 2" xfId="81" xr:uid="{00000000-0005-0000-0000-000057000000}"/>
    <cellStyle name="Normal 2 3 2 2 2" xfId="198" xr:uid="{F76D5F39-B04C-4D10-872A-A87BFCC6EE6A}"/>
    <cellStyle name="Normal 2 3 2 2 3" xfId="220" xr:uid="{74B0E809-F933-41CD-9C0C-B3B1C1C76B9D}"/>
    <cellStyle name="Normal 2 3 3" xfId="82" xr:uid="{00000000-0005-0000-0000-000058000000}"/>
    <cellStyle name="Normal 2 3 3 2" xfId="199" xr:uid="{B09C3993-1820-42D4-9FEC-A888008588B5}"/>
    <cellStyle name="Normal 2 3 3 3" xfId="221" xr:uid="{D1C11A77-D7C3-49D0-91FD-846EF03F56B8}"/>
    <cellStyle name="Normal 2 4" xfId="83" xr:uid="{00000000-0005-0000-0000-000059000000}"/>
    <cellStyle name="Normal 2 4 2" xfId="84" xr:uid="{00000000-0005-0000-0000-00005A000000}"/>
    <cellStyle name="Normal 2 5" xfId="85" xr:uid="{00000000-0005-0000-0000-00005B000000}"/>
    <cellStyle name="Normal 2 6" xfId="86" xr:uid="{00000000-0005-0000-0000-00005C000000}"/>
    <cellStyle name="Normal 2 7" xfId="87" xr:uid="{00000000-0005-0000-0000-00005D000000}"/>
    <cellStyle name="Normal 2 8" xfId="88" xr:uid="{00000000-0005-0000-0000-00005E000000}"/>
    <cellStyle name="Normal 2 9" xfId="89" xr:uid="{00000000-0005-0000-0000-00005F000000}"/>
    <cellStyle name="Normal 20 2" xfId="90" xr:uid="{00000000-0005-0000-0000-000060000000}"/>
    <cellStyle name="Normal 21" xfId="91" xr:uid="{00000000-0005-0000-0000-000061000000}"/>
    <cellStyle name="Normal 21 2" xfId="92" xr:uid="{00000000-0005-0000-0000-000062000000}"/>
    <cellStyle name="Normal 21 3" xfId="93" xr:uid="{00000000-0005-0000-0000-000063000000}"/>
    <cellStyle name="Normal 22" xfId="94" xr:uid="{00000000-0005-0000-0000-000064000000}"/>
    <cellStyle name="Normal 22 2" xfId="95" xr:uid="{00000000-0005-0000-0000-000065000000}"/>
    <cellStyle name="Normal 23" xfId="96" xr:uid="{00000000-0005-0000-0000-000066000000}"/>
    <cellStyle name="Normal 23 2" xfId="97" xr:uid="{00000000-0005-0000-0000-000067000000}"/>
    <cellStyle name="Normal 26" xfId="98" xr:uid="{00000000-0005-0000-0000-000068000000}"/>
    <cellStyle name="Normal 29" xfId="99" xr:uid="{00000000-0005-0000-0000-000069000000}"/>
    <cellStyle name="Normal 3" xfId="100" xr:uid="{00000000-0005-0000-0000-00006A000000}"/>
    <cellStyle name="Normal 3 2" xfId="101" xr:uid="{00000000-0005-0000-0000-00006B000000}"/>
    <cellStyle name="Normal 3 2 2" xfId="102" xr:uid="{00000000-0005-0000-0000-00006C000000}"/>
    <cellStyle name="Normal 3 2 2 2" xfId="200" xr:uid="{F7A77574-969B-482B-8607-AFA0D16CABEB}"/>
    <cellStyle name="Normal 3 2 2 3" xfId="222" xr:uid="{FFC9F3A3-4E8F-4D28-B18C-2B92B8766352}"/>
    <cellStyle name="Normal 3 2 3" xfId="103" xr:uid="{00000000-0005-0000-0000-00006D000000}"/>
    <cellStyle name="Normal 3 2 3 2" xfId="201" xr:uid="{9E3E8DF1-4C6E-4334-9DC9-963FFEC9A504}"/>
    <cellStyle name="Normal 3 2 3 3" xfId="223" xr:uid="{3A7AA353-F0BD-4458-9FA2-BFD29286080B}"/>
    <cellStyle name="Normal 3 2 4" xfId="104" xr:uid="{00000000-0005-0000-0000-00006E000000}"/>
    <cellStyle name="Normal 3 2 4 2" xfId="202" xr:uid="{2A60C3E1-9F10-4BCE-B754-03CF372329E9}"/>
    <cellStyle name="Normal 3 2 4 3" xfId="224" xr:uid="{F62690F4-0321-485C-8D3B-E9C2DD2E4C5F}"/>
    <cellStyle name="Normal 3 2 5" xfId="105" xr:uid="{00000000-0005-0000-0000-00006F000000}"/>
    <cellStyle name="Normal 3 2 5 2" xfId="203" xr:uid="{B03FB246-E001-41AE-A03F-0C33113D829B}"/>
    <cellStyle name="Normal 3 2 5 3" xfId="225" xr:uid="{BDC6EC6F-B5E5-42F9-9B96-75430258C2D2}"/>
    <cellStyle name="Normal 3 2 6" xfId="106" xr:uid="{00000000-0005-0000-0000-000070000000}"/>
    <cellStyle name="Normal 3 3" xfId="107" xr:uid="{00000000-0005-0000-0000-000071000000}"/>
    <cellStyle name="Normal 3 4" xfId="108" xr:uid="{00000000-0005-0000-0000-000072000000}"/>
    <cellStyle name="Normal 3 5" xfId="109" xr:uid="{00000000-0005-0000-0000-000073000000}"/>
    <cellStyle name="Normal 3 6" xfId="110" xr:uid="{00000000-0005-0000-0000-000074000000}"/>
    <cellStyle name="Normal 3 6 2" xfId="204" xr:uid="{D81B4E72-1312-4AC7-B3C3-DF67E29302D3}"/>
    <cellStyle name="Normal 3 6 3" xfId="226" xr:uid="{19E42947-7BC3-4D86-A862-CE33D72C7CD6}"/>
    <cellStyle name="Normal 4" xfId="111" xr:uid="{00000000-0005-0000-0000-000075000000}"/>
    <cellStyle name="Normal 4 2" xfId="112" xr:uid="{00000000-0005-0000-0000-000076000000}"/>
    <cellStyle name="Normal 4 2 2" xfId="113" xr:uid="{00000000-0005-0000-0000-000077000000}"/>
    <cellStyle name="Normal 4 2 3" xfId="114" xr:uid="{00000000-0005-0000-0000-000078000000}"/>
    <cellStyle name="Normal 4 2 3 2" xfId="205" xr:uid="{4225277E-8891-4B19-9355-41A359B67546}"/>
    <cellStyle name="Normal 4 2 3 3" xfId="227" xr:uid="{CF3D75E8-00FB-468F-8F52-45963504B270}"/>
    <cellStyle name="Normal 4 3" xfId="115" xr:uid="{00000000-0005-0000-0000-000079000000}"/>
    <cellStyle name="Normal 4 4" xfId="116" xr:uid="{00000000-0005-0000-0000-00007A000000}"/>
    <cellStyle name="Normal 4 5" xfId="117" xr:uid="{00000000-0005-0000-0000-00007B000000}"/>
    <cellStyle name="Normal 48" xfId="243" xr:uid="{8830CD7E-5892-4359-BEE2-4C2FB3AF751F}"/>
    <cellStyle name="Normal 5" xfId="118" xr:uid="{00000000-0005-0000-0000-00007C000000}"/>
    <cellStyle name="Normal 5 2" xfId="119" xr:uid="{00000000-0005-0000-0000-00007D000000}"/>
    <cellStyle name="Normal 5 3" xfId="120" xr:uid="{00000000-0005-0000-0000-00007E000000}"/>
    <cellStyle name="Normal 5 4" xfId="121" xr:uid="{00000000-0005-0000-0000-00007F000000}"/>
    <cellStyle name="Normal 5 5" xfId="122" xr:uid="{00000000-0005-0000-0000-000080000000}"/>
    <cellStyle name="Normal 5 6" xfId="123" xr:uid="{00000000-0005-0000-0000-000081000000}"/>
    <cellStyle name="Normal 5 6 2" xfId="206" xr:uid="{7D6873DC-ECA7-47FF-BF0D-A8A8B241C917}"/>
    <cellStyle name="Normal 5 6 3" xfId="228" xr:uid="{FB8F7F65-C8DC-457C-8691-8E47684318E2}"/>
    <cellStyle name="Normal 50" xfId="124" xr:uid="{00000000-0005-0000-0000-000082000000}"/>
    <cellStyle name="Normal 6" xfId="125" xr:uid="{00000000-0005-0000-0000-000083000000}"/>
    <cellStyle name="Normal 6 2" xfId="126" xr:uid="{00000000-0005-0000-0000-000084000000}"/>
    <cellStyle name="Normal 6 3" xfId="127" xr:uid="{00000000-0005-0000-0000-000085000000}"/>
    <cellStyle name="Normal 6 4" xfId="128" xr:uid="{00000000-0005-0000-0000-000086000000}"/>
    <cellStyle name="Normal 6 5" xfId="129" xr:uid="{00000000-0005-0000-0000-000087000000}"/>
    <cellStyle name="Normal 6 6" xfId="130" xr:uid="{00000000-0005-0000-0000-000088000000}"/>
    <cellStyle name="Normal 7" xfId="131" xr:uid="{00000000-0005-0000-0000-000089000000}"/>
    <cellStyle name="Normal 7 2" xfId="132" xr:uid="{00000000-0005-0000-0000-00008A000000}"/>
    <cellStyle name="Normal 7 2 2" xfId="133" xr:uid="{00000000-0005-0000-0000-00008B000000}"/>
    <cellStyle name="Normal 7 2 2 2" xfId="207" xr:uid="{CF6B2D5F-621F-46F2-A96F-0DFB2E4939E2}"/>
    <cellStyle name="Normal 7 2 2 3" xfId="229" xr:uid="{D18C5384-5BF5-4294-A8CA-E71B3673A757}"/>
    <cellStyle name="Normal 7 3" xfId="134" xr:uid="{00000000-0005-0000-0000-00008C000000}"/>
    <cellStyle name="Normal 7 3 2" xfId="208" xr:uid="{A512F590-0F42-405D-904F-21E0C364215F}"/>
    <cellStyle name="Normal 7 3 3" xfId="230" xr:uid="{24F3DE98-3843-49C9-8913-1F54BFB0D9EF}"/>
    <cellStyle name="Normal 7 4" xfId="135" xr:uid="{00000000-0005-0000-0000-00008D000000}"/>
    <cellStyle name="Normal 7 4 2" xfId="209" xr:uid="{964CE873-3781-4294-BEA5-ADC50819EFEE}"/>
    <cellStyle name="Normal 7 4 3" xfId="231" xr:uid="{001868ED-2A93-407E-9672-6C939E14AE0E}"/>
    <cellStyle name="Normal 8" xfId="136" xr:uid="{00000000-0005-0000-0000-00008E000000}"/>
    <cellStyle name="Normal 8 2" xfId="137" xr:uid="{00000000-0005-0000-0000-00008F000000}"/>
    <cellStyle name="Normal 8 3" xfId="138" xr:uid="{00000000-0005-0000-0000-000090000000}"/>
    <cellStyle name="Normal 8 3 2" xfId="210" xr:uid="{0DF014B3-F803-4FA3-B540-4CD41C5CA62D}"/>
    <cellStyle name="Normal 8 3 3" xfId="232" xr:uid="{59C6A779-13D4-4FDB-8613-08802B857400}"/>
    <cellStyle name="Normal 9" xfId="139" xr:uid="{00000000-0005-0000-0000-000091000000}"/>
    <cellStyle name="Normal 9 2" xfId="140" xr:uid="{00000000-0005-0000-0000-000092000000}"/>
    <cellStyle name="Normal 9 2 2" xfId="212" xr:uid="{C1AF055D-8D86-4068-8FF4-5B8086872D1D}"/>
    <cellStyle name="Normal 9 2 3" xfId="234" xr:uid="{7A43949C-4849-4017-919E-730EC223222B}"/>
    <cellStyle name="Normal 9 3" xfId="211" xr:uid="{E1D6933C-7E6A-4E87-898A-A977A4C32EF6}"/>
    <cellStyle name="Normal 9 4" xfId="233" xr:uid="{D8B665C1-E60A-4818-8129-77304B1CE174}"/>
    <cellStyle name="Normal_App G Spreadsheets List" xfId="141" xr:uid="{00000000-0005-0000-0000-000094000000}"/>
    <cellStyle name="Normal_App G-Price Summary Form" xfId="142" xr:uid="{00000000-0005-0000-0000-000095000000}"/>
    <cellStyle name="Normal_Bid Forms Spreads" xfId="143" xr:uid="{00000000-0005-0000-0000-000096000000}"/>
    <cellStyle name="Normal_PC0601 AV RFB Forms" xfId="144" xr:uid="{00000000-0005-0000-0000-000097000000}"/>
    <cellStyle name="per.style" xfId="145" xr:uid="{00000000-0005-0000-0000-000098000000}"/>
    <cellStyle name="Percent 14 2" xfId="146" xr:uid="{00000000-0005-0000-0000-000099000000}"/>
    <cellStyle name="Percent 2" xfId="147" xr:uid="{00000000-0005-0000-0000-00009A000000}"/>
    <cellStyle name="Percent 2 2" xfId="148" xr:uid="{00000000-0005-0000-0000-00009B000000}"/>
    <cellStyle name="Percent 2 3" xfId="149" xr:uid="{00000000-0005-0000-0000-00009C000000}"/>
    <cellStyle name="Percent 22" xfId="150" xr:uid="{00000000-0005-0000-0000-00009D000000}"/>
    <cellStyle name="Percent 3" xfId="151" xr:uid="{00000000-0005-0000-0000-00009E000000}"/>
    <cellStyle name="Percent 3 2" xfId="152" xr:uid="{00000000-0005-0000-0000-00009F000000}"/>
    <cellStyle name="Percent 4" xfId="153" xr:uid="{00000000-0005-0000-0000-0000A0000000}"/>
    <cellStyle name="Percent 5" xfId="154" xr:uid="{00000000-0005-0000-0000-0000A1000000}"/>
    <cellStyle name="Price" xfId="155" xr:uid="{00000000-0005-0000-0000-0000A2000000}"/>
    <cellStyle name="Price  .00" xfId="156" xr:uid="{00000000-0005-0000-0000-0000A3000000}"/>
    <cellStyle name="Qty" xfId="157" xr:uid="{00000000-0005-0000-0000-0000A4000000}"/>
    <cellStyle name="regstoresfromspecstores" xfId="158" xr:uid="{00000000-0005-0000-0000-0000A5000000}"/>
    <cellStyle name="RevList" xfId="159" xr:uid="{00000000-0005-0000-0000-0000A6000000}"/>
    <cellStyle name="SAPBEXchaText" xfId="160" xr:uid="{00000000-0005-0000-0000-0000A7000000}"/>
    <cellStyle name="SAPBEXstdData" xfId="161" xr:uid="{00000000-0005-0000-0000-0000A8000000}"/>
    <cellStyle name="SAPBEXstdItem" xfId="162" xr:uid="{00000000-0005-0000-0000-0000A9000000}"/>
    <cellStyle name="SHADEDSTORES" xfId="163" xr:uid="{00000000-0005-0000-0000-0000AA000000}"/>
    <cellStyle name="specstores" xfId="164" xr:uid="{00000000-0005-0000-0000-0000AB000000}"/>
    <cellStyle name="Standard_pops" xfId="165" xr:uid="{00000000-0005-0000-0000-0000AC000000}"/>
    <cellStyle name="style" xfId="166" xr:uid="{00000000-0005-0000-0000-0000AD000000}"/>
    <cellStyle name="Style 1" xfId="167" xr:uid="{00000000-0005-0000-0000-0000AE000000}"/>
    <cellStyle name="Style 2" xfId="168" xr:uid="{00000000-0005-0000-0000-0000AF000000}"/>
    <cellStyle name="Style 3" xfId="169" xr:uid="{00000000-0005-0000-0000-0000B0000000}"/>
    <cellStyle name="Style 4" xfId="170" xr:uid="{00000000-0005-0000-0000-0000B1000000}"/>
    <cellStyle name="Style 5" xfId="171" xr:uid="{00000000-0005-0000-0000-0000B2000000}"/>
    <cellStyle name="Style 6" xfId="172" xr:uid="{00000000-0005-0000-0000-0000B3000000}"/>
    <cellStyle name="style1" xfId="173" xr:uid="{00000000-0005-0000-0000-0000B4000000}"/>
    <cellStyle name="style2" xfId="174" xr:uid="{00000000-0005-0000-0000-0000B5000000}"/>
    <cellStyle name="Subtotal" xfId="175" xr:uid="{00000000-0005-0000-0000-0000B6000000}"/>
    <cellStyle name="Summe" xfId="176" xr:uid="{00000000-0005-0000-0000-0000B7000000}"/>
    <cellStyle name="þ_x001d_ð &amp;ý&amp;†ýG_x0008__x0009_X_x000a__x0007__x0001__x0001_" xfId="177" xr:uid="{00000000-0005-0000-0000-0000B8000000}"/>
    <cellStyle name="Währung [0]_corporate" xfId="178" xr:uid="{00000000-0005-0000-0000-0000B9000000}"/>
    <cellStyle name="Währung_corporate" xfId="179" xr:uid="{00000000-0005-0000-0000-0000BA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600074</xdr:colOff>
      <xdr:row>1</xdr:row>
      <xdr:rowOff>123824</xdr:rowOff>
    </xdr:from>
    <xdr:to>
      <xdr:col>9</xdr:col>
      <xdr:colOff>304800</xdr:colOff>
      <xdr:row>7</xdr:row>
      <xdr:rowOff>95250</xdr:rowOff>
    </xdr:to>
    <xdr:sp macro="" textlink="">
      <xdr:nvSpPr>
        <xdr:cNvPr id="2" name="Rectangle: Rounded Corners 1">
          <a:extLst>
            <a:ext uri="{FF2B5EF4-FFF2-40B4-BE49-F238E27FC236}">
              <a16:creationId xmlns:a16="http://schemas.microsoft.com/office/drawing/2014/main" id="{5ABA8B37-208F-485D-9697-05CE0AD35624}"/>
            </a:ext>
          </a:extLst>
        </xdr:cNvPr>
        <xdr:cNvSpPr/>
      </xdr:nvSpPr>
      <xdr:spPr>
        <a:xfrm>
          <a:off x="11201399" y="323849"/>
          <a:ext cx="3838576" cy="1276351"/>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First</a:t>
          </a:r>
          <a:r>
            <a:rPr lang="en-US" sz="1100" b="0" i="0" u="none" strike="noStrike" baseline="0">
              <a:solidFill>
                <a:sysClr val="windowText" lastClr="000000"/>
              </a:solidFill>
              <a:effectLst/>
              <a:latin typeface="+mn-lt"/>
              <a:ea typeface="+mn-ea"/>
              <a:cs typeface="+mn-cs"/>
            </a:rPr>
            <a:t> 5 LA</a:t>
          </a:r>
          <a:r>
            <a:rPr lang="en-US" sz="1100" b="0" i="0" u="none" strike="noStrike">
              <a:solidFill>
                <a:sysClr val="windowText" lastClr="000000"/>
              </a:solidFill>
              <a:effectLst/>
              <a:latin typeface="+mn-lt"/>
              <a:ea typeface="+mn-ea"/>
              <a:cs typeface="+mn-cs"/>
            </a:rPr>
            <a:t> expects that Initial Non-Recurring Costs for Software will only apply for perpetually licensed software requiring an up-front investment, and that true software-as-a-service (SaaS) products will not require an initial software payment.  </a:t>
          </a:r>
          <a:r>
            <a:rPr lang="en-US">
              <a:solidFill>
                <a:sysClr val="windowText" lastClr="000000"/>
              </a:solidFill>
            </a:rPr>
            <a:t> </a:t>
          </a:r>
          <a:endParaRPr lang="en-US" sz="1100">
            <a:solidFill>
              <a:sysClr val="windowText" lastClr="000000"/>
            </a:solidFill>
          </a:endParaRPr>
        </a:p>
      </xdr:txBody>
    </xdr:sp>
    <xdr:clientData/>
  </xdr:twoCellAnchor>
  <xdr:twoCellAnchor>
    <xdr:from>
      <xdr:col>4</xdr:col>
      <xdr:colOff>9525</xdr:colOff>
      <xdr:row>4</xdr:row>
      <xdr:rowOff>114300</xdr:rowOff>
    </xdr:from>
    <xdr:to>
      <xdr:col>4</xdr:col>
      <xdr:colOff>600074</xdr:colOff>
      <xdr:row>4</xdr:row>
      <xdr:rowOff>114300</xdr:rowOff>
    </xdr:to>
    <xdr:cxnSp macro="">
      <xdr:nvCxnSpPr>
        <xdr:cNvPr id="3" name="Straight Arrow Connector 2">
          <a:extLst>
            <a:ext uri="{FF2B5EF4-FFF2-40B4-BE49-F238E27FC236}">
              <a16:creationId xmlns:a16="http://schemas.microsoft.com/office/drawing/2014/main" id="{1CF5E58E-F1BD-4769-AC94-EBF8409E68DE}"/>
            </a:ext>
          </a:extLst>
        </xdr:cNvPr>
        <xdr:cNvCxnSpPr>
          <a:stCxn id="2" idx="1"/>
        </xdr:cNvCxnSpPr>
      </xdr:nvCxnSpPr>
      <xdr:spPr>
        <a:xfrm flipH="1">
          <a:off x="10610850" y="962025"/>
          <a:ext cx="59054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573599</xdr:colOff>
      <xdr:row>35</xdr:row>
      <xdr:rowOff>0</xdr:rowOff>
    </xdr:from>
    <xdr:to>
      <xdr:col>9</xdr:col>
      <xdr:colOff>354525</xdr:colOff>
      <xdr:row>43</xdr:row>
      <xdr:rowOff>168089</xdr:rowOff>
    </xdr:to>
    <xdr:sp macro="" textlink="">
      <xdr:nvSpPr>
        <xdr:cNvPr id="4" name="Rectangle: Rounded Corners 3">
          <a:extLst>
            <a:ext uri="{FF2B5EF4-FFF2-40B4-BE49-F238E27FC236}">
              <a16:creationId xmlns:a16="http://schemas.microsoft.com/office/drawing/2014/main" id="{2BBEAF0A-A922-479C-8B62-3434CAFBD21F}"/>
            </a:ext>
          </a:extLst>
        </xdr:cNvPr>
        <xdr:cNvSpPr/>
      </xdr:nvSpPr>
      <xdr:spPr>
        <a:xfrm>
          <a:off x="11163158" y="8382000"/>
          <a:ext cx="3938308" cy="196103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Software costs should be itemized by module to the fullest extent possible. If modules are proposed and licensed in bundles, indicate "Included" in the costs cells and explain using the comments column "i.e. Expense reimbursement is included in the AP cost of $XXX". If a module is supported by a third-party partner, include the itemized cost in the cells provided and indicate the name of the partner and solution using the comments column. If a module is not proposed, indicate "No bid". </a:t>
          </a:r>
          <a:r>
            <a:rPr lang="en-US">
              <a:solidFill>
                <a:sysClr val="windowText" lastClr="000000"/>
              </a:solidFill>
            </a:rPr>
            <a:t> </a:t>
          </a:r>
          <a:endParaRPr lang="en-US" sz="1100">
            <a:solidFill>
              <a:sysClr val="windowText" lastClr="000000"/>
            </a:solidFill>
          </a:endParaRPr>
        </a:p>
      </xdr:txBody>
    </xdr:sp>
    <xdr:clientData/>
  </xdr:twoCellAnchor>
  <xdr:twoCellAnchor>
    <xdr:from>
      <xdr:col>4</xdr:col>
      <xdr:colOff>595313</xdr:colOff>
      <xdr:row>44</xdr:row>
      <xdr:rowOff>33617</xdr:rowOff>
    </xdr:from>
    <xdr:to>
      <xdr:col>9</xdr:col>
      <xdr:colOff>300039</xdr:colOff>
      <xdr:row>51</xdr:row>
      <xdr:rowOff>202406</xdr:rowOff>
    </xdr:to>
    <xdr:sp macro="" textlink="">
      <xdr:nvSpPr>
        <xdr:cNvPr id="5" name="Rectangle: Rounded Corners 4">
          <a:extLst>
            <a:ext uri="{FF2B5EF4-FFF2-40B4-BE49-F238E27FC236}">
              <a16:creationId xmlns:a16="http://schemas.microsoft.com/office/drawing/2014/main" id="{DF113EEF-F8ED-4724-A1AE-400B7BDC5FF5}"/>
            </a:ext>
          </a:extLst>
        </xdr:cNvPr>
        <xdr:cNvSpPr/>
      </xdr:nvSpPr>
      <xdr:spPr>
        <a:xfrm>
          <a:off x="11184872" y="10432676"/>
          <a:ext cx="3862108" cy="173761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If separate</a:t>
          </a:r>
          <a:r>
            <a:rPr lang="en-US" sz="1100" b="0" i="0" u="none" strike="noStrike" baseline="0">
              <a:solidFill>
                <a:sysClr val="windowText" lastClr="000000"/>
              </a:solidFill>
              <a:effectLst/>
              <a:latin typeface="+mn-lt"/>
              <a:ea typeface="+mn-ea"/>
              <a:cs typeface="+mn-cs"/>
            </a:rPr>
            <a:t> </a:t>
          </a:r>
          <a:r>
            <a:rPr lang="en-US" sz="1100" b="0" i="0" u="none" strike="noStrike">
              <a:solidFill>
                <a:sysClr val="windowText" lastClr="000000"/>
              </a:solidFill>
              <a:effectLst/>
              <a:latin typeface="+mn-lt"/>
              <a:ea typeface="+mn-ea"/>
              <a:cs typeface="+mn-cs"/>
            </a:rPr>
            <a:t>costs apply for any system administration tools or services that</a:t>
          </a:r>
          <a:r>
            <a:rPr lang="en-US" sz="1100" b="0" i="0" u="none" strike="noStrike" baseline="0">
              <a:solidFill>
                <a:sysClr val="windowText" lastClr="000000"/>
              </a:solidFill>
              <a:effectLst/>
              <a:latin typeface="+mn-lt"/>
              <a:ea typeface="+mn-ea"/>
              <a:cs typeface="+mn-cs"/>
            </a:rPr>
            <a:t> are required per the General and Technical specifications or RFP (i.e. document management, API tools,</a:t>
          </a:r>
          <a:r>
            <a:rPr lang="en-US" sz="1100" b="0" i="0" u="none" strike="noStrike">
              <a:solidFill>
                <a:sysClr val="windowText" lastClr="000000"/>
              </a:solidFill>
              <a:effectLst/>
              <a:latin typeface="+mn-lt"/>
              <a:ea typeface="+mn-ea"/>
              <a:cs typeface="+mn-cs"/>
            </a:rPr>
            <a:t> chatbots, hosting, etc.), itemize them using these rows and replace the text</a:t>
          </a:r>
          <a:r>
            <a:rPr lang="en-US" sz="1100" b="0" i="0" u="none" strike="noStrike" baseline="0">
              <a:solidFill>
                <a:sysClr val="windowText" lastClr="000000"/>
              </a:solidFill>
              <a:effectLst/>
              <a:latin typeface="+mn-lt"/>
              <a:ea typeface="+mn-ea"/>
              <a:cs typeface="+mn-cs"/>
            </a:rPr>
            <a:t> in Column A with the name/description of the tool/service. Additional rows may be added as necessary, but make sure the costs are included in the subtotals/formulas below. </a:t>
          </a:r>
          <a:endParaRPr lang="en-US" sz="1100">
            <a:solidFill>
              <a:sysClr val="windowText" lastClr="000000"/>
            </a:solidFill>
          </a:endParaRPr>
        </a:p>
      </xdr:txBody>
    </xdr:sp>
    <xdr:clientData/>
  </xdr:twoCellAnchor>
  <xdr:twoCellAnchor>
    <xdr:from>
      <xdr:col>3</xdr:col>
      <xdr:colOff>4298156</xdr:colOff>
      <xdr:row>46</xdr:row>
      <xdr:rowOff>107156</xdr:rowOff>
    </xdr:from>
    <xdr:to>
      <xdr:col>4</xdr:col>
      <xdr:colOff>583405</xdr:colOff>
      <xdr:row>46</xdr:row>
      <xdr:rowOff>108346</xdr:rowOff>
    </xdr:to>
    <xdr:cxnSp macro="">
      <xdr:nvCxnSpPr>
        <xdr:cNvPr id="6" name="Straight Arrow Connector 5">
          <a:extLst>
            <a:ext uri="{FF2B5EF4-FFF2-40B4-BE49-F238E27FC236}">
              <a16:creationId xmlns:a16="http://schemas.microsoft.com/office/drawing/2014/main" id="{6E6CE960-1C60-4371-AFA6-EA4BEF0555C0}"/>
            </a:ext>
          </a:extLst>
        </xdr:cNvPr>
        <xdr:cNvCxnSpPr/>
      </xdr:nvCxnSpPr>
      <xdr:spPr>
        <a:xfrm flipH="1" flipV="1">
          <a:off x="10592276" y="12268676"/>
          <a:ext cx="596264" cy="11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592932</xdr:colOff>
      <xdr:row>53</xdr:row>
      <xdr:rowOff>9519</xdr:rowOff>
    </xdr:from>
    <xdr:to>
      <xdr:col>9</xdr:col>
      <xdr:colOff>373858</xdr:colOff>
      <xdr:row>59</xdr:row>
      <xdr:rowOff>76200</xdr:rowOff>
    </xdr:to>
    <xdr:sp macro="" textlink="">
      <xdr:nvSpPr>
        <xdr:cNvPr id="13" name="Rectangle: Rounded Corners 12">
          <a:extLst>
            <a:ext uri="{FF2B5EF4-FFF2-40B4-BE49-F238E27FC236}">
              <a16:creationId xmlns:a16="http://schemas.microsoft.com/office/drawing/2014/main" id="{063FAD36-15D9-42E0-B6BC-72DBA25780D6}"/>
            </a:ext>
          </a:extLst>
        </xdr:cNvPr>
        <xdr:cNvSpPr/>
      </xdr:nvSpPr>
      <xdr:spPr>
        <a:xfrm>
          <a:off x="11194257" y="8924919"/>
          <a:ext cx="3914776" cy="158115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Value-added software,</a:t>
          </a:r>
          <a:r>
            <a:rPr lang="en-US" sz="1100" b="0" i="0" u="none" strike="noStrike" baseline="0">
              <a:solidFill>
                <a:sysClr val="windowText" lastClr="000000"/>
              </a:solidFill>
              <a:effectLst/>
              <a:latin typeface="+mn-lt"/>
              <a:ea typeface="+mn-ea"/>
              <a:cs typeface="+mn-cs"/>
            </a:rPr>
            <a:t> tools, or services may be proposed if vendors believe they would be of benefit to First 5 LA based on the requirements and expectations described in the RFP. These items are not mandatory and can be proposed or not at the vendor's discretion. First 5 LA</a:t>
          </a:r>
          <a:r>
            <a:rPr lang="en-US" sz="1100" b="0" i="0" baseline="0">
              <a:solidFill>
                <a:sysClr val="windowText" lastClr="000000"/>
              </a:solidFill>
              <a:effectLst/>
              <a:latin typeface="+mn-lt"/>
              <a:ea typeface="+mn-ea"/>
              <a:cs typeface="+mn-cs"/>
            </a:rPr>
            <a:t> reserves the right to either select or not select these Add/Alternates at their own discretion. </a:t>
          </a:r>
          <a:endParaRPr lang="en-US" sz="1100" b="0" i="0" u="none" strike="noStrike" baseline="0">
            <a:solidFill>
              <a:sysClr val="windowText" lastClr="000000"/>
            </a:solidFill>
            <a:effectLst/>
            <a:latin typeface="+mn-lt"/>
            <a:ea typeface="+mn-ea"/>
            <a:cs typeface="+mn-cs"/>
          </a:endParaRPr>
        </a:p>
      </xdr:txBody>
    </xdr:sp>
    <xdr:clientData/>
  </xdr:twoCellAnchor>
  <xdr:twoCellAnchor>
    <xdr:from>
      <xdr:col>3</xdr:col>
      <xdr:colOff>4298156</xdr:colOff>
      <xdr:row>54</xdr:row>
      <xdr:rowOff>119062</xdr:rowOff>
    </xdr:from>
    <xdr:to>
      <xdr:col>4</xdr:col>
      <xdr:colOff>583405</xdr:colOff>
      <xdr:row>54</xdr:row>
      <xdr:rowOff>120252</xdr:rowOff>
    </xdr:to>
    <xdr:cxnSp macro="">
      <xdr:nvCxnSpPr>
        <xdr:cNvPr id="15" name="Straight Arrow Connector 14">
          <a:extLst>
            <a:ext uri="{FF2B5EF4-FFF2-40B4-BE49-F238E27FC236}">
              <a16:creationId xmlns:a16="http://schemas.microsoft.com/office/drawing/2014/main" id="{CE95F9FF-2520-4236-941F-E709ED297F57}"/>
            </a:ext>
          </a:extLst>
        </xdr:cNvPr>
        <xdr:cNvCxnSpPr/>
      </xdr:nvCxnSpPr>
      <xdr:spPr>
        <a:xfrm flipH="1" flipV="1">
          <a:off x="10592276" y="16332517"/>
          <a:ext cx="596264" cy="11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4280647</xdr:colOff>
      <xdr:row>39</xdr:row>
      <xdr:rowOff>86006</xdr:rowOff>
    </xdr:from>
    <xdr:to>
      <xdr:col>4</xdr:col>
      <xdr:colOff>563374</xdr:colOff>
      <xdr:row>39</xdr:row>
      <xdr:rowOff>86006</xdr:rowOff>
    </xdr:to>
    <xdr:cxnSp macro="">
      <xdr:nvCxnSpPr>
        <xdr:cNvPr id="17" name="Straight Arrow Connector 16">
          <a:extLst>
            <a:ext uri="{FF2B5EF4-FFF2-40B4-BE49-F238E27FC236}">
              <a16:creationId xmlns:a16="http://schemas.microsoft.com/office/drawing/2014/main" id="{ADDF75DF-EE3C-457E-BD77-9C16032D30E6}"/>
            </a:ext>
          </a:extLst>
        </xdr:cNvPr>
        <xdr:cNvCxnSpPr/>
      </xdr:nvCxnSpPr>
      <xdr:spPr>
        <a:xfrm flipH="1">
          <a:off x="10567147" y="9364477"/>
          <a:ext cx="585786"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8</xdr:row>
      <xdr:rowOff>47625</xdr:rowOff>
    </xdr:from>
    <xdr:to>
      <xdr:col>9</xdr:col>
      <xdr:colOff>304801</xdr:colOff>
      <xdr:row>16</xdr:row>
      <xdr:rowOff>19050</xdr:rowOff>
    </xdr:to>
    <xdr:sp macro="" textlink="">
      <xdr:nvSpPr>
        <xdr:cNvPr id="22" name="Rectangle: Rounded Corners 21">
          <a:extLst>
            <a:ext uri="{FF2B5EF4-FFF2-40B4-BE49-F238E27FC236}">
              <a16:creationId xmlns:a16="http://schemas.microsoft.com/office/drawing/2014/main" id="{BA836125-02D4-4D8A-BCAD-0124FDC1FE8B}"/>
            </a:ext>
          </a:extLst>
        </xdr:cNvPr>
        <xdr:cNvSpPr/>
      </xdr:nvSpPr>
      <xdr:spPr>
        <a:xfrm>
          <a:off x="11201400" y="1771650"/>
          <a:ext cx="3838576" cy="15049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a:t>
          </a:r>
          <a:r>
            <a:rPr lang="en-US" sz="1100" b="0" i="0">
              <a:solidFill>
                <a:sysClr val="windowText" lastClr="000000"/>
              </a:solidFill>
              <a:effectLst/>
              <a:latin typeface="+mn-lt"/>
              <a:ea typeface="+mn-ea"/>
              <a:cs typeface="+mn-cs"/>
            </a:rPr>
            <a:t>First</a:t>
          </a:r>
          <a:r>
            <a:rPr lang="en-US" sz="1100" b="0" i="0" baseline="0">
              <a:solidFill>
                <a:sysClr val="windowText" lastClr="000000"/>
              </a:solidFill>
              <a:effectLst/>
              <a:latin typeface="+mn-lt"/>
              <a:ea typeface="+mn-ea"/>
              <a:cs typeface="+mn-cs"/>
            </a:rPr>
            <a:t> 5 LA</a:t>
          </a:r>
          <a:r>
            <a:rPr lang="en-US" sz="1100" b="0" i="0" u="none" strike="noStrike" baseline="0">
              <a:solidFill>
                <a:sysClr val="windowText" lastClr="000000"/>
              </a:solidFill>
              <a:effectLst/>
              <a:latin typeface="+mn-lt"/>
              <a:ea typeface="+mn-ea"/>
              <a:cs typeface="+mn-cs"/>
            </a:rPr>
            <a:t> intends to contract for implementation services through a separate RFP which will follow this ERP Software RFP. However, First 5 LA requires an estimated cost for implementation services to be used for planning/budgeting purposes. First 5 LA realizes that actual implementation cost may vary from the estimated figure provided. </a:t>
          </a:r>
          <a:endParaRPr lang="en-US" sz="1100">
            <a:solidFill>
              <a:sysClr val="windowText" lastClr="000000"/>
            </a:solidFill>
          </a:endParaRPr>
        </a:p>
      </xdr:txBody>
    </xdr:sp>
    <xdr:clientData/>
  </xdr:twoCellAnchor>
  <xdr:twoCellAnchor>
    <xdr:from>
      <xdr:col>4</xdr:col>
      <xdr:colOff>19050</xdr:colOff>
      <xdr:row>5</xdr:row>
      <xdr:rowOff>114300</xdr:rowOff>
    </xdr:from>
    <xdr:to>
      <xdr:col>4</xdr:col>
      <xdr:colOff>590549</xdr:colOff>
      <xdr:row>10</xdr:row>
      <xdr:rowOff>0</xdr:rowOff>
    </xdr:to>
    <xdr:cxnSp macro="">
      <xdr:nvCxnSpPr>
        <xdr:cNvPr id="23" name="Straight Arrow Connector 22">
          <a:extLst>
            <a:ext uri="{FF2B5EF4-FFF2-40B4-BE49-F238E27FC236}">
              <a16:creationId xmlns:a16="http://schemas.microsoft.com/office/drawing/2014/main" id="{48EB96AF-34A9-401A-91CF-9A5A730C5D02}"/>
            </a:ext>
          </a:extLst>
        </xdr:cNvPr>
        <xdr:cNvCxnSpPr/>
      </xdr:nvCxnSpPr>
      <xdr:spPr>
        <a:xfrm flipH="1" flipV="1">
          <a:off x="10620375" y="1181100"/>
          <a:ext cx="571499" cy="9810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616322</xdr:colOff>
      <xdr:row>29</xdr:row>
      <xdr:rowOff>168088</xdr:rowOff>
    </xdr:from>
    <xdr:to>
      <xdr:col>9</xdr:col>
      <xdr:colOff>321048</xdr:colOff>
      <xdr:row>34</xdr:row>
      <xdr:rowOff>173132</xdr:rowOff>
    </xdr:to>
    <xdr:sp macro="" textlink="">
      <xdr:nvSpPr>
        <xdr:cNvPr id="11" name="Rectangle: Rounded Corners 10">
          <a:extLst>
            <a:ext uri="{FF2B5EF4-FFF2-40B4-BE49-F238E27FC236}">
              <a16:creationId xmlns:a16="http://schemas.microsoft.com/office/drawing/2014/main" id="{2624DC82-AC1B-4486-80CF-897751CBF538}"/>
            </a:ext>
          </a:extLst>
        </xdr:cNvPr>
        <xdr:cNvSpPr/>
      </xdr:nvSpPr>
      <xdr:spPr>
        <a:xfrm>
          <a:off x="11205881" y="7026088"/>
          <a:ext cx="3862108" cy="1304926"/>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none" strike="noStrike">
              <a:solidFill>
                <a:sysClr val="windowText" lastClr="000000"/>
              </a:solidFill>
              <a:effectLst/>
              <a:latin typeface="+mn-lt"/>
              <a:ea typeface="+mn-ea"/>
              <a:cs typeface="+mn-cs"/>
            </a:rPr>
            <a:t>Note</a:t>
          </a:r>
          <a:r>
            <a:rPr lang="en-US" sz="1100" b="0" i="0" u="none" strike="noStrike">
              <a:solidFill>
                <a:sysClr val="windowText" lastClr="000000"/>
              </a:solidFill>
              <a:effectLst/>
              <a:latin typeface="+mn-lt"/>
              <a:ea typeface="+mn-ea"/>
              <a:cs typeface="+mn-cs"/>
            </a:rPr>
            <a:t>: First</a:t>
          </a:r>
          <a:r>
            <a:rPr lang="en-US" sz="1100" b="0" i="0" u="none" strike="noStrike" baseline="0">
              <a:solidFill>
                <a:sysClr val="windowText" lastClr="000000"/>
              </a:solidFill>
              <a:effectLst/>
              <a:latin typeface="+mn-lt"/>
              <a:ea typeface="+mn-ea"/>
              <a:cs typeface="+mn-cs"/>
            </a:rPr>
            <a:t> 5 LA</a:t>
          </a:r>
          <a:r>
            <a:rPr lang="en-US" sz="1100" b="0" i="0" u="none" strike="noStrike">
              <a:solidFill>
                <a:sysClr val="windowText" lastClr="000000"/>
              </a:solidFill>
              <a:effectLst/>
              <a:latin typeface="+mn-lt"/>
              <a:ea typeface="+mn-ea"/>
              <a:cs typeface="+mn-cs"/>
            </a:rPr>
            <a:t> expects that Initial Non-Recurring Costs for Software will only apply for perpetually licensed software requiring an up-front investment, and that true software-as-a-service (SaaS) products will not require an initial software payment.  </a:t>
          </a:r>
          <a:r>
            <a:rPr lang="en-US">
              <a:solidFill>
                <a:sysClr val="windowText" lastClr="000000"/>
              </a:solidFill>
            </a:rPr>
            <a:t> </a:t>
          </a:r>
          <a:endParaRPr lang="en-US" sz="1100">
            <a:solidFill>
              <a:sysClr val="windowText" lastClr="000000"/>
            </a:solidFill>
          </a:endParaRPr>
        </a:p>
      </xdr:txBody>
    </xdr:sp>
    <xdr:clientData/>
  </xdr:twoCellAnchor>
  <xdr:twoCellAnchor>
    <xdr:from>
      <xdr:col>4</xdr:col>
      <xdr:colOff>11206</xdr:colOff>
      <xdr:row>32</xdr:row>
      <xdr:rowOff>224117</xdr:rowOff>
    </xdr:from>
    <xdr:to>
      <xdr:col>4</xdr:col>
      <xdr:colOff>596992</xdr:colOff>
      <xdr:row>32</xdr:row>
      <xdr:rowOff>224117</xdr:rowOff>
    </xdr:to>
    <xdr:cxnSp macro="">
      <xdr:nvCxnSpPr>
        <xdr:cNvPr id="12" name="Straight Arrow Connector 11">
          <a:extLst>
            <a:ext uri="{FF2B5EF4-FFF2-40B4-BE49-F238E27FC236}">
              <a16:creationId xmlns:a16="http://schemas.microsoft.com/office/drawing/2014/main" id="{51A9C6B7-5B77-4516-A6F8-4B7BF5969675}"/>
            </a:ext>
          </a:extLst>
        </xdr:cNvPr>
        <xdr:cNvCxnSpPr/>
      </xdr:nvCxnSpPr>
      <xdr:spPr>
        <a:xfrm flipH="1">
          <a:off x="10600765" y="7743264"/>
          <a:ext cx="585786"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PM Make The Mark">
      <a:dk1>
        <a:sysClr val="windowText" lastClr="000000"/>
      </a:dk1>
      <a:lt1>
        <a:sysClr val="window" lastClr="FFFFFF"/>
      </a:lt1>
      <a:dk2>
        <a:srgbClr val="44546A"/>
      </a:dk2>
      <a:lt2>
        <a:srgbClr val="E7E6E6"/>
      </a:lt2>
      <a:accent1>
        <a:srgbClr val="1F3E7C"/>
      </a:accent1>
      <a:accent2>
        <a:srgbClr val="2D4657"/>
      </a:accent2>
      <a:accent3>
        <a:srgbClr val="008E97"/>
      </a:accent3>
      <a:accent4>
        <a:srgbClr val="DC6026"/>
      </a:accent4>
      <a:accent5>
        <a:srgbClr val="C9942B"/>
      </a:accent5>
      <a:accent6>
        <a:srgbClr val="70AD47"/>
      </a:accent6>
      <a:hlink>
        <a:srgbClr val="0563C1"/>
      </a:hlink>
      <a:folHlink>
        <a:srgbClr val="954F72"/>
      </a:folHlink>
    </a:clrScheme>
    <a:fontScheme name="PM Remarkable Fonts">
      <a:majorFont>
        <a:latin typeface="Lato"/>
        <a:ea typeface=""/>
        <a:cs typeface=""/>
      </a:majorFont>
      <a:minorFont>
        <a:latin typeface="Ras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CC92-7D7A-4FE8-9439-BC3F0B6ADACF}">
  <dimension ref="A1:B71"/>
  <sheetViews>
    <sheetView topLeftCell="A53" zoomScale="110" zoomScaleNormal="110" workbookViewId="0">
      <selection activeCell="A22" sqref="A22"/>
    </sheetView>
  </sheetViews>
  <sheetFormatPr defaultRowHeight="15.6" x14ac:dyDescent="0.3"/>
  <cols>
    <col min="1" max="2" width="52.5" customWidth="1"/>
  </cols>
  <sheetData>
    <row r="1" spans="1:2" ht="23.7" customHeight="1" x14ac:dyDescent="0.3">
      <c r="A1" s="90" t="s">
        <v>0</v>
      </c>
      <c r="B1" s="90"/>
    </row>
    <row r="2" spans="1:2" ht="18" x14ac:dyDescent="0.3">
      <c r="A2" s="22" t="s">
        <v>1</v>
      </c>
      <c r="B2" s="23" t="s">
        <v>2</v>
      </c>
    </row>
    <row r="3" spans="1:2" ht="17.399999999999999" x14ac:dyDescent="0.45">
      <c r="A3" s="21" t="s">
        <v>3</v>
      </c>
      <c r="B3" s="20"/>
    </row>
    <row r="4" spans="1:2" ht="17.399999999999999" x14ac:dyDescent="0.45">
      <c r="A4" s="18" t="s">
        <v>4</v>
      </c>
      <c r="B4" s="24"/>
    </row>
    <row r="5" spans="1:2" ht="17.399999999999999" x14ac:dyDescent="0.45">
      <c r="A5" s="18" t="s">
        <v>5</v>
      </c>
      <c r="B5" s="24"/>
    </row>
    <row r="6" spans="1:2" ht="17.399999999999999" x14ac:dyDescent="0.45">
      <c r="A6" s="18" t="s">
        <v>6</v>
      </c>
      <c r="B6" s="24"/>
    </row>
    <row r="7" spans="1:2" ht="17.399999999999999" x14ac:dyDescent="0.45">
      <c r="A7" s="18" t="s">
        <v>7</v>
      </c>
      <c r="B7" s="24"/>
    </row>
    <row r="8" spans="1:2" ht="17.399999999999999" x14ac:dyDescent="0.45">
      <c r="A8" s="18" t="s">
        <v>8</v>
      </c>
      <c r="B8" s="24"/>
    </row>
    <row r="9" spans="1:2" ht="17.399999999999999" x14ac:dyDescent="0.45">
      <c r="A9" s="18" t="s">
        <v>9</v>
      </c>
      <c r="B9" s="24"/>
    </row>
    <row r="10" spans="1:2" ht="17.399999999999999" x14ac:dyDescent="0.45">
      <c r="A10" s="21" t="s">
        <v>10</v>
      </c>
      <c r="B10" s="20"/>
    </row>
    <row r="11" spans="1:2" ht="32.4" x14ac:dyDescent="0.45">
      <c r="A11" s="18" t="s">
        <v>11</v>
      </c>
      <c r="B11" s="4"/>
    </row>
    <row r="12" spans="1:2" ht="16.2" x14ac:dyDescent="0.3">
      <c r="A12" s="5" t="s">
        <v>12</v>
      </c>
      <c r="B12" s="4"/>
    </row>
    <row r="13" spans="1:2" ht="17.399999999999999" x14ac:dyDescent="0.45">
      <c r="A13" s="18" t="s">
        <v>13</v>
      </c>
      <c r="B13" s="4"/>
    </row>
    <row r="14" spans="1:2" ht="17.399999999999999" x14ac:dyDescent="0.45">
      <c r="A14" s="18" t="s">
        <v>14</v>
      </c>
      <c r="B14" s="4"/>
    </row>
    <row r="15" spans="1:2" ht="17.399999999999999" x14ac:dyDescent="0.45">
      <c r="A15" s="21" t="s">
        <v>15</v>
      </c>
      <c r="B15" s="20"/>
    </row>
    <row r="16" spans="1:2" ht="64.8" x14ac:dyDescent="0.45">
      <c r="A16" s="86" t="s">
        <v>16</v>
      </c>
      <c r="B16" s="87"/>
    </row>
    <row r="17" spans="1:2" ht="16.2" x14ac:dyDescent="0.3">
      <c r="A17" s="88" t="s">
        <v>17</v>
      </c>
      <c r="B17" s="89"/>
    </row>
    <row r="18" spans="1:2" ht="16.2" x14ac:dyDescent="0.3">
      <c r="A18" s="88" t="s">
        <v>18</v>
      </c>
      <c r="B18" s="87"/>
    </row>
    <row r="19" spans="1:2" ht="16.2" x14ac:dyDescent="0.3">
      <c r="A19" s="88" t="s">
        <v>135</v>
      </c>
      <c r="B19" s="87"/>
    </row>
    <row r="20" spans="1:2" ht="16.2" x14ac:dyDescent="0.3">
      <c r="A20" s="88"/>
      <c r="B20" s="87"/>
    </row>
    <row r="21" spans="1:2" ht="17.399999999999999" x14ac:dyDescent="0.45">
      <c r="A21" s="21" t="s">
        <v>19</v>
      </c>
      <c r="B21" s="20"/>
    </row>
    <row r="22" spans="1:2" ht="81" x14ac:dyDescent="0.45">
      <c r="A22" s="18" t="s">
        <v>20</v>
      </c>
      <c r="B22" s="4"/>
    </row>
    <row r="23" spans="1:2" ht="48.6" x14ac:dyDescent="0.45">
      <c r="A23" s="18" t="s">
        <v>21</v>
      </c>
      <c r="B23" s="4"/>
    </row>
    <row r="24" spans="1:2" ht="32.4" x14ac:dyDescent="0.3">
      <c r="A24" s="25" t="s">
        <v>22</v>
      </c>
      <c r="B24" s="26"/>
    </row>
    <row r="25" spans="1:2" ht="32.4" x14ac:dyDescent="0.3">
      <c r="A25" s="19" t="s">
        <v>23</v>
      </c>
      <c r="B25" s="26"/>
    </row>
    <row r="26" spans="1:2" ht="16.2" x14ac:dyDescent="0.3">
      <c r="A26" s="25" t="s">
        <v>24</v>
      </c>
      <c r="B26" s="26"/>
    </row>
    <row r="27" spans="1:2" ht="64.8" x14ac:dyDescent="0.45">
      <c r="A27" s="18" t="s">
        <v>25</v>
      </c>
      <c r="B27" s="26"/>
    </row>
    <row r="28" spans="1:2" ht="32.4" x14ac:dyDescent="0.45">
      <c r="A28" s="18" t="s">
        <v>26</v>
      </c>
      <c r="B28" s="26"/>
    </row>
    <row r="29" spans="1:2" ht="32.4" x14ac:dyDescent="0.3">
      <c r="A29" s="27" t="s">
        <v>27</v>
      </c>
      <c r="B29" s="26"/>
    </row>
    <row r="30" spans="1:2" ht="48.6" x14ac:dyDescent="0.45">
      <c r="A30" s="5" t="s">
        <v>28</v>
      </c>
      <c r="B30" s="6"/>
    </row>
    <row r="31" spans="1:2" ht="64.8" x14ac:dyDescent="0.45">
      <c r="A31" s="5" t="s">
        <v>29</v>
      </c>
      <c r="B31" s="6"/>
    </row>
    <row r="32" spans="1:2" ht="48.6" x14ac:dyDescent="0.3">
      <c r="A32" s="27" t="s">
        <v>30</v>
      </c>
      <c r="B32" s="28"/>
    </row>
    <row r="33" spans="1:2" ht="32.4" x14ac:dyDescent="0.3">
      <c r="A33" s="27" t="s">
        <v>31</v>
      </c>
      <c r="B33" s="28"/>
    </row>
    <row r="34" spans="1:2" ht="48.6" x14ac:dyDescent="0.3">
      <c r="A34" s="27" t="s">
        <v>32</v>
      </c>
      <c r="B34" s="28"/>
    </row>
    <row r="35" spans="1:2" ht="48.6" x14ac:dyDescent="0.3">
      <c r="A35" s="27" t="s">
        <v>33</v>
      </c>
      <c r="B35" s="28"/>
    </row>
    <row r="36" spans="1:2" ht="17.399999999999999" x14ac:dyDescent="0.45">
      <c r="A36" s="21" t="s">
        <v>34</v>
      </c>
      <c r="B36" s="21"/>
    </row>
    <row r="37" spans="1:2" ht="48.6" x14ac:dyDescent="0.3">
      <c r="A37" s="19" t="s">
        <v>35</v>
      </c>
      <c r="B37" s="4"/>
    </row>
    <row r="38" spans="1:2" ht="48.6" x14ac:dyDescent="0.3">
      <c r="A38" s="19" t="s">
        <v>36</v>
      </c>
      <c r="B38" s="4"/>
    </row>
    <row r="39" spans="1:2" ht="48.6" x14ac:dyDescent="0.45">
      <c r="A39" s="18" t="s">
        <v>37</v>
      </c>
      <c r="B39" s="4"/>
    </row>
    <row r="40" spans="1:2" ht="32.4" x14ac:dyDescent="0.45">
      <c r="A40" s="18" t="s">
        <v>38</v>
      </c>
      <c r="B40" s="28"/>
    </row>
    <row r="41" spans="1:2" ht="48.6" x14ac:dyDescent="0.45">
      <c r="A41" s="18" t="s">
        <v>39</v>
      </c>
      <c r="B41" s="28"/>
    </row>
    <row r="42" spans="1:2" ht="64.8" x14ac:dyDescent="0.3">
      <c r="A42" s="10" t="s">
        <v>40</v>
      </c>
      <c r="B42" s="11"/>
    </row>
    <row r="43" spans="1:2" ht="17.399999999999999" x14ac:dyDescent="0.45">
      <c r="A43" s="21" t="s">
        <v>41</v>
      </c>
      <c r="B43" s="21"/>
    </row>
    <row r="44" spans="1:2" ht="32.4" x14ac:dyDescent="0.45">
      <c r="A44" s="18" t="s">
        <v>42</v>
      </c>
      <c r="B44" s="4"/>
    </row>
    <row r="45" spans="1:2" ht="17.399999999999999" x14ac:dyDescent="0.45">
      <c r="A45" s="18" t="s">
        <v>43</v>
      </c>
      <c r="B45" s="28"/>
    </row>
    <row r="46" spans="1:2" ht="32.4" x14ac:dyDescent="0.45">
      <c r="A46" s="18" t="s">
        <v>44</v>
      </c>
      <c r="B46" s="28"/>
    </row>
    <row r="47" spans="1:2" ht="32.4" x14ac:dyDescent="0.45">
      <c r="A47" s="18" t="s">
        <v>45</v>
      </c>
      <c r="B47" s="28"/>
    </row>
    <row r="48" spans="1:2" ht="32.4" x14ac:dyDescent="0.45">
      <c r="A48" s="18" t="s">
        <v>46</v>
      </c>
      <c r="B48" s="28"/>
    </row>
    <row r="49" spans="1:2" ht="48.6" x14ac:dyDescent="0.3">
      <c r="A49" s="5" t="s">
        <v>47</v>
      </c>
      <c r="B49" s="9"/>
    </row>
    <row r="50" spans="1:2" ht="17.399999999999999" x14ac:dyDescent="0.45">
      <c r="A50" s="18" t="s">
        <v>48</v>
      </c>
      <c r="B50" s="28"/>
    </row>
    <row r="51" spans="1:2" ht="17.399999999999999" x14ac:dyDescent="0.45">
      <c r="A51" s="21" t="s">
        <v>49</v>
      </c>
      <c r="B51" s="21"/>
    </row>
    <row r="52" spans="1:2" ht="64.8" x14ac:dyDescent="0.45">
      <c r="A52" s="33" t="s">
        <v>50</v>
      </c>
      <c r="B52" s="33"/>
    </row>
    <row r="53" spans="1:2" ht="81" x14ac:dyDescent="0.45">
      <c r="A53" s="33" t="s">
        <v>51</v>
      </c>
      <c r="B53" s="34"/>
    </row>
    <row r="54" spans="1:2" ht="17.399999999999999" x14ac:dyDescent="0.45">
      <c r="A54" s="21" t="s">
        <v>130</v>
      </c>
      <c r="B54" s="20"/>
    </row>
    <row r="55" spans="1:2" ht="32.4" x14ac:dyDescent="0.3">
      <c r="A55" s="5" t="s">
        <v>117</v>
      </c>
      <c r="B55" s="4"/>
    </row>
    <row r="56" spans="1:2" ht="16.2" x14ac:dyDescent="0.3">
      <c r="A56" s="85" t="s">
        <v>118</v>
      </c>
      <c r="B56" s="4"/>
    </row>
    <row r="57" spans="1:2" ht="16.2" x14ac:dyDescent="0.3">
      <c r="A57" s="85" t="s">
        <v>119</v>
      </c>
      <c r="B57" s="4"/>
    </row>
    <row r="58" spans="1:2" ht="16.2" x14ac:dyDescent="0.3">
      <c r="A58" s="85" t="s">
        <v>120</v>
      </c>
      <c r="B58" s="4"/>
    </row>
    <row r="59" spans="1:2" ht="16.2" x14ac:dyDescent="0.3">
      <c r="A59" s="85" t="s">
        <v>121</v>
      </c>
      <c r="B59" s="4"/>
    </row>
    <row r="60" spans="1:2" ht="48.6" x14ac:dyDescent="0.3">
      <c r="A60" s="85" t="s">
        <v>122</v>
      </c>
      <c r="B60" s="4"/>
    </row>
    <row r="61" spans="1:2" ht="17.399999999999999" x14ac:dyDescent="0.45">
      <c r="A61" s="21" t="s">
        <v>129</v>
      </c>
      <c r="B61" s="20"/>
    </row>
    <row r="62" spans="1:2" ht="32.4" x14ac:dyDescent="0.3">
      <c r="A62" s="4" t="s">
        <v>123</v>
      </c>
      <c r="B62" s="29"/>
    </row>
    <row r="63" spans="1:2" ht="32.4" x14ac:dyDescent="0.3">
      <c r="A63" s="4" t="s">
        <v>124</v>
      </c>
      <c r="B63" s="29"/>
    </row>
    <row r="64" spans="1:2" ht="16.2" x14ac:dyDescent="0.3">
      <c r="A64" s="4" t="s">
        <v>125</v>
      </c>
      <c r="B64" s="29"/>
    </row>
    <row r="65" spans="1:2" ht="48.6" x14ac:dyDescent="0.3">
      <c r="A65" s="4" t="s">
        <v>126</v>
      </c>
      <c r="B65" s="29"/>
    </row>
    <row r="66" spans="1:2" ht="81" x14ac:dyDescent="0.3">
      <c r="A66" s="4" t="s">
        <v>128</v>
      </c>
      <c r="B66" s="29"/>
    </row>
    <row r="67" spans="1:2" ht="64.8" x14ac:dyDescent="0.3">
      <c r="A67" s="4" t="s">
        <v>127</v>
      </c>
      <c r="B67" s="29"/>
    </row>
    <row r="68" spans="1:2" ht="32.4" x14ac:dyDescent="0.3">
      <c r="A68" s="4" t="s">
        <v>131</v>
      </c>
      <c r="B68" s="34"/>
    </row>
    <row r="69" spans="1:2" ht="32.4" x14ac:dyDescent="0.3">
      <c r="A69" s="4" t="s">
        <v>132</v>
      </c>
      <c r="B69" s="29"/>
    </row>
    <row r="70" spans="1:2" ht="32.4" x14ac:dyDescent="0.3">
      <c r="A70" s="4" t="s">
        <v>133</v>
      </c>
      <c r="B70" s="29"/>
    </row>
    <row r="71" spans="1:2" ht="74.25" customHeight="1" x14ac:dyDescent="0.3">
      <c r="A71" s="4" t="s">
        <v>134</v>
      </c>
      <c r="B71" s="29"/>
    </row>
  </sheetData>
  <mergeCells count="1">
    <mergeCell ref="A1:B1"/>
  </mergeCells>
  <printOptions horizontalCentered="1"/>
  <pageMargins left="0.5" right="0.5" top="0.97" bottom="0.75" header="0.21" footer="0.5"/>
  <pageSetup scale="84" fitToHeight="0" orientation="landscape" useFirstPageNumber="1" r:id="rId1"/>
  <headerFooter alignWithMargins="0">
    <oddHeader>&amp;L&amp;"Lato,Regular"&amp;10Appendix A - Vendor Response Forms&amp;C&amp;"Lato,Bold"&amp;9The Kresge Foundation
ERP Software Selection RFP&amp;R&amp;"Lato,Bold"&amp;9&amp;A</oddHeader>
    <oddFooter>&amp;L&amp;"Lato,Italic"&amp;9Prepared by:  Plante Moran&amp;R&amp;"Lato,Italic"&amp;8&amp;P/&amp;N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topLeftCell="A5" zoomScaleNormal="100" zoomScaleSheetLayoutView="115" workbookViewId="0">
      <selection activeCell="A3" sqref="A3:B3"/>
    </sheetView>
  </sheetViews>
  <sheetFormatPr defaultColWidth="8" defaultRowHeight="16.2" x14ac:dyDescent="0.45"/>
  <cols>
    <col min="1" max="1" width="41.59765625" style="1" customWidth="1"/>
    <col min="2" max="2" width="65.19921875" style="1" customWidth="1"/>
    <col min="3" max="16384" width="8" style="1"/>
  </cols>
  <sheetData>
    <row r="1" spans="1:3" s="8" customFormat="1" ht="13.8" x14ac:dyDescent="0.25">
      <c r="A1" s="93" t="s">
        <v>52</v>
      </c>
      <c r="B1" s="93"/>
      <c r="C1" s="7"/>
    </row>
    <row r="2" spans="1:3" s="3" customFormat="1" x14ac:dyDescent="0.45">
      <c r="A2" s="12" t="s">
        <v>53</v>
      </c>
      <c r="B2" s="13"/>
    </row>
    <row r="3" spans="1:3" ht="44.25" customHeight="1" x14ac:dyDescent="0.45">
      <c r="A3" s="91" t="s">
        <v>54</v>
      </c>
      <c r="B3" s="92"/>
    </row>
    <row r="4" spans="1:3" x14ac:dyDescent="0.45">
      <c r="A4" s="12" t="s">
        <v>55</v>
      </c>
      <c r="B4" s="14" t="s">
        <v>56</v>
      </c>
    </row>
    <row r="5" spans="1:3" x14ac:dyDescent="0.45">
      <c r="A5" s="15" t="s">
        <v>57</v>
      </c>
      <c r="B5" s="16"/>
    </row>
    <row r="6" spans="1:3" x14ac:dyDescent="0.45">
      <c r="A6" s="15" t="s">
        <v>58</v>
      </c>
      <c r="B6" s="16"/>
    </row>
    <row r="7" spans="1:3" x14ac:dyDescent="0.45">
      <c r="A7" s="15" t="s">
        <v>59</v>
      </c>
      <c r="B7" s="16"/>
    </row>
    <row r="8" spans="1:3" ht="32.4" x14ac:dyDescent="0.45">
      <c r="A8" s="15" t="s">
        <v>60</v>
      </c>
      <c r="B8" s="16"/>
    </row>
    <row r="9" spans="1:3" x14ac:dyDescent="0.45">
      <c r="A9" s="15" t="s">
        <v>61</v>
      </c>
      <c r="B9" s="16"/>
    </row>
    <row r="10" spans="1:3" x14ac:dyDescent="0.45">
      <c r="A10" s="15" t="s">
        <v>62</v>
      </c>
      <c r="B10" s="16"/>
    </row>
    <row r="11" spans="1:3" x14ac:dyDescent="0.45">
      <c r="A11" s="12" t="s">
        <v>63</v>
      </c>
      <c r="B11" s="17" t="s">
        <v>56</v>
      </c>
    </row>
    <row r="12" spans="1:3" x14ac:dyDescent="0.45">
      <c r="A12" s="15" t="s">
        <v>57</v>
      </c>
      <c r="B12" s="16"/>
    </row>
    <row r="13" spans="1:3" x14ac:dyDescent="0.45">
      <c r="A13" s="15" t="s">
        <v>58</v>
      </c>
      <c r="B13" s="16"/>
    </row>
    <row r="14" spans="1:3" x14ac:dyDescent="0.45">
      <c r="A14" s="15" t="s">
        <v>59</v>
      </c>
      <c r="B14" s="16"/>
    </row>
    <row r="15" spans="1:3" ht="32.4" x14ac:dyDescent="0.45">
      <c r="A15" s="15" t="s">
        <v>60</v>
      </c>
      <c r="B15" s="16"/>
    </row>
    <row r="16" spans="1:3" x14ac:dyDescent="0.45">
      <c r="A16" s="15" t="s">
        <v>61</v>
      </c>
      <c r="B16" s="16"/>
    </row>
    <row r="17" spans="1:2" x14ac:dyDescent="0.45">
      <c r="A17" s="15" t="s">
        <v>62</v>
      </c>
      <c r="B17" s="16"/>
    </row>
    <row r="18" spans="1:2" x14ac:dyDescent="0.45">
      <c r="A18" s="12" t="s">
        <v>64</v>
      </c>
      <c r="B18" s="17" t="s">
        <v>56</v>
      </c>
    </row>
    <row r="19" spans="1:2" x14ac:dyDescent="0.45">
      <c r="A19" s="15" t="s">
        <v>57</v>
      </c>
      <c r="B19" s="16"/>
    </row>
    <row r="20" spans="1:2" x14ac:dyDescent="0.45">
      <c r="A20" s="15" t="s">
        <v>58</v>
      </c>
      <c r="B20" s="16"/>
    </row>
    <row r="21" spans="1:2" x14ac:dyDescent="0.45">
      <c r="A21" s="15" t="s">
        <v>59</v>
      </c>
      <c r="B21" s="16"/>
    </row>
    <row r="22" spans="1:2" ht="32.4" x14ac:dyDescent="0.45">
      <c r="A22" s="15" t="s">
        <v>60</v>
      </c>
      <c r="B22" s="16"/>
    </row>
    <row r="23" spans="1:2" x14ac:dyDescent="0.45">
      <c r="A23" s="15" t="s">
        <v>61</v>
      </c>
      <c r="B23" s="16"/>
    </row>
    <row r="24" spans="1:2" x14ac:dyDescent="0.45">
      <c r="A24" s="15" t="s">
        <v>62</v>
      </c>
      <c r="B24" s="16"/>
    </row>
    <row r="25" spans="1:2" x14ac:dyDescent="0.45">
      <c r="A25" s="12" t="s">
        <v>65</v>
      </c>
      <c r="B25" s="17" t="s">
        <v>56</v>
      </c>
    </row>
    <row r="26" spans="1:2" x14ac:dyDescent="0.45">
      <c r="A26" s="15" t="s">
        <v>57</v>
      </c>
      <c r="B26" s="16"/>
    </row>
    <row r="27" spans="1:2" x14ac:dyDescent="0.45">
      <c r="A27" s="15" t="s">
        <v>58</v>
      </c>
      <c r="B27" s="16"/>
    </row>
    <row r="28" spans="1:2" s="2" customFormat="1" x14ac:dyDescent="0.3">
      <c r="A28" s="15" t="s">
        <v>59</v>
      </c>
      <c r="B28" s="16"/>
    </row>
    <row r="29" spans="1:2" ht="32.4" x14ac:dyDescent="0.45">
      <c r="A29" s="15" t="s">
        <v>60</v>
      </c>
      <c r="B29" s="16"/>
    </row>
    <row r="30" spans="1:2" x14ac:dyDescent="0.45">
      <c r="A30" s="15" t="s">
        <v>61</v>
      </c>
      <c r="B30" s="16"/>
    </row>
    <row r="31" spans="1:2" x14ac:dyDescent="0.45">
      <c r="A31" s="15" t="s">
        <v>62</v>
      </c>
      <c r="B31" s="16"/>
    </row>
    <row r="32" spans="1:2" x14ac:dyDescent="0.45">
      <c r="A32" s="12" t="s">
        <v>66</v>
      </c>
      <c r="B32" s="17" t="s">
        <v>56</v>
      </c>
    </row>
    <row r="33" spans="1:2" x14ac:dyDescent="0.45">
      <c r="A33" s="15" t="s">
        <v>57</v>
      </c>
      <c r="B33" s="16"/>
    </row>
    <row r="34" spans="1:2" s="2" customFormat="1" x14ac:dyDescent="0.3">
      <c r="A34" s="15" t="s">
        <v>58</v>
      </c>
      <c r="B34" s="16"/>
    </row>
    <row r="35" spans="1:2" s="2" customFormat="1" x14ac:dyDescent="0.3">
      <c r="A35" s="15" t="s">
        <v>59</v>
      </c>
      <c r="B35" s="16"/>
    </row>
    <row r="36" spans="1:2" s="2" customFormat="1" ht="32.4" x14ac:dyDescent="0.3">
      <c r="A36" s="15" t="s">
        <v>60</v>
      </c>
      <c r="B36" s="16"/>
    </row>
    <row r="37" spans="1:2" s="2" customFormat="1" x14ac:dyDescent="0.3">
      <c r="A37" s="15" t="s">
        <v>61</v>
      </c>
      <c r="B37" s="16"/>
    </row>
    <row r="38" spans="1:2" x14ac:dyDescent="0.45">
      <c r="A38" s="15" t="s">
        <v>62</v>
      </c>
      <c r="B38" s="16"/>
    </row>
    <row r="39" spans="1:2" s="3" customFormat="1" x14ac:dyDescent="0.45"/>
    <row r="40" spans="1:2" s="3" customFormat="1" x14ac:dyDescent="0.45"/>
    <row r="41" spans="1:2" s="3" customFormat="1" x14ac:dyDescent="0.45"/>
    <row r="42" spans="1:2" s="3" customFormat="1" x14ac:dyDescent="0.45"/>
    <row r="43" spans="1:2" s="3" customFormat="1" x14ac:dyDescent="0.45"/>
    <row r="44" spans="1:2" s="3" customFormat="1" x14ac:dyDescent="0.45"/>
    <row r="45" spans="1:2" s="3" customFormat="1" x14ac:dyDescent="0.45"/>
    <row r="46" spans="1:2" s="3" customFormat="1" x14ac:dyDescent="0.45"/>
    <row r="47" spans="1:2" s="3" customFormat="1" x14ac:dyDescent="0.45"/>
    <row r="48" spans="1:2" s="3" customFormat="1" x14ac:dyDescent="0.45"/>
    <row r="49" spans="1:2" s="3" customFormat="1" x14ac:dyDescent="0.45"/>
    <row r="50" spans="1:2" s="3" customFormat="1" x14ac:dyDescent="0.45"/>
    <row r="51" spans="1:2" s="3" customFormat="1" x14ac:dyDescent="0.45"/>
    <row r="52" spans="1:2" s="3" customFormat="1" x14ac:dyDescent="0.45"/>
    <row r="53" spans="1:2" s="3" customFormat="1" x14ac:dyDescent="0.45"/>
    <row r="54" spans="1:2" s="3" customFormat="1" x14ac:dyDescent="0.45"/>
    <row r="55" spans="1:2" s="3" customFormat="1" x14ac:dyDescent="0.45"/>
    <row r="56" spans="1:2" s="3" customFormat="1" x14ac:dyDescent="0.45"/>
    <row r="57" spans="1:2" s="3" customFormat="1" x14ac:dyDescent="0.45"/>
    <row r="58" spans="1:2" s="3" customFormat="1" x14ac:dyDescent="0.45"/>
    <row r="59" spans="1:2" s="3" customFormat="1" x14ac:dyDescent="0.45"/>
    <row r="60" spans="1:2" s="3" customFormat="1" x14ac:dyDescent="0.45"/>
    <row r="61" spans="1:2" s="3" customFormat="1" x14ac:dyDescent="0.45"/>
    <row r="62" spans="1:2" s="3" customFormat="1" x14ac:dyDescent="0.45"/>
    <row r="63" spans="1:2" x14ac:dyDescent="0.45">
      <c r="A63" s="3"/>
      <c r="B63" s="3"/>
    </row>
    <row r="64" spans="1:2" x14ac:dyDescent="0.45">
      <c r="A64" s="3"/>
      <c r="B64" s="3"/>
    </row>
    <row r="65" spans="1:2" x14ac:dyDescent="0.45">
      <c r="A65" s="3"/>
      <c r="B65" s="3"/>
    </row>
    <row r="66" spans="1:2" x14ac:dyDescent="0.45">
      <c r="A66" s="3"/>
      <c r="B66" s="3"/>
    </row>
    <row r="67" spans="1:2" x14ac:dyDescent="0.45">
      <c r="A67" s="3"/>
      <c r="B67" s="3"/>
    </row>
  </sheetData>
  <mergeCells count="2">
    <mergeCell ref="A3:B3"/>
    <mergeCell ref="A1:B1"/>
  </mergeCells>
  <printOptions horizontalCentered="1"/>
  <pageMargins left="0.5" right="0.5" top="0.97" bottom="0.75" header="0.21" footer="0.5"/>
  <pageSetup scale="84" fitToHeight="0" orientation="landscape" useFirstPageNumber="1" r:id="rId1"/>
  <headerFooter alignWithMargins="0">
    <oddHeader>&amp;L&amp;"Lato,Regular"&amp;10Appendix A - Vendor Response Forms&amp;C&amp;"Lato,Bold"&amp;9The Kresge Foundation
ERP Software Selection RFP&amp;R&amp;"Lato,Bold"&amp;9&amp;A</oddHeader>
    <oddFooter>&amp;L&amp;"Lato,Italic"&amp;9Prepared by:  Plante Moran&amp;R&amp;"Lato,Italic"&amp;8&amp;P/&amp;N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62A7-8103-44FB-B138-EB4805F03B3B}">
  <dimension ref="A1:D64"/>
  <sheetViews>
    <sheetView tabSelected="1" topLeftCell="A9" zoomScale="85" zoomScaleNormal="85" workbookViewId="0">
      <selection activeCell="B40" sqref="B40"/>
    </sheetView>
  </sheetViews>
  <sheetFormatPr defaultColWidth="8.69921875" defaultRowHeight="15.6" x14ac:dyDescent="0.3"/>
  <cols>
    <col min="1" max="1" width="38.3984375" style="32" customWidth="1"/>
    <col min="2" max="3" width="22.09765625" style="32" customWidth="1"/>
    <col min="4" max="4" width="56.5" style="32" customWidth="1"/>
    <col min="5" max="5" width="8.69921875" style="32"/>
    <col min="6" max="6" width="19.19921875" style="32" customWidth="1"/>
    <col min="7" max="16384" width="8.69921875" style="32"/>
  </cols>
  <sheetData>
    <row r="1" spans="1:4" x14ac:dyDescent="0.3">
      <c r="A1" s="94" t="s">
        <v>67</v>
      </c>
      <c r="B1" s="94"/>
      <c r="C1" s="94"/>
      <c r="D1" s="94"/>
    </row>
    <row r="2" spans="1:4" ht="16.2" thickBot="1" x14ac:dyDescent="0.35">
      <c r="A2" s="31"/>
      <c r="B2" s="31"/>
      <c r="C2" s="31"/>
      <c r="D2" s="31"/>
    </row>
    <row r="3" spans="1:4" ht="17.25" customHeight="1" x14ac:dyDescent="0.45">
      <c r="A3" s="36" t="s">
        <v>68</v>
      </c>
      <c r="B3" s="37" t="s">
        <v>69</v>
      </c>
      <c r="C3" s="38" t="s">
        <v>70</v>
      </c>
      <c r="D3" s="39" t="s">
        <v>71</v>
      </c>
    </row>
    <row r="4" spans="1:4" ht="17.399999999999999" x14ac:dyDescent="0.45">
      <c r="A4" s="77" t="s">
        <v>72</v>
      </c>
      <c r="B4" s="41"/>
      <c r="C4" s="42"/>
      <c r="D4" s="43"/>
    </row>
    <row r="5" spans="1:4" ht="17.399999999999999" x14ac:dyDescent="0.45">
      <c r="A5" s="30" t="s">
        <v>73</v>
      </c>
      <c r="B5" s="44">
        <f>B52</f>
        <v>0</v>
      </c>
      <c r="C5" s="45" t="s">
        <v>74</v>
      </c>
      <c r="D5" s="46"/>
    </row>
    <row r="6" spans="1:4" ht="17.399999999999999" x14ac:dyDescent="0.45">
      <c r="A6" s="30" t="s">
        <v>75</v>
      </c>
      <c r="B6" s="44">
        <v>0</v>
      </c>
      <c r="C6" s="45" t="s">
        <v>74</v>
      </c>
      <c r="D6" s="47"/>
    </row>
    <row r="7" spans="1:4" ht="17.399999999999999" x14ac:dyDescent="0.45">
      <c r="A7" s="77" t="s">
        <v>76</v>
      </c>
      <c r="B7" s="41"/>
      <c r="C7" s="42"/>
      <c r="D7" s="43"/>
    </row>
    <row r="8" spans="1:4" ht="17.399999999999999" x14ac:dyDescent="0.45">
      <c r="A8" s="30" t="s">
        <v>77</v>
      </c>
      <c r="B8" s="44">
        <f>C52</f>
        <v>0</v>
      </c>
      <c r="C8" s="45" t="s">
        <v>74</v>
      </c>
      <c r="D8" s="48"/>
    </row>
    <row r="9" spans="1:4" ht="17.399999999999999" x14ac:dyDescent="0.45">
      <c r="A9" s="30" t="s">
        <v>78</v>
      </c>
      <c r="B9" s="44">
        <f>B8*(1+C9)</f>
        <v>0</v>
      </c>
      <c r="C9" s="49"/>
      <c r="D9" s="48"/>
    </row>
    <row r="10" spans="1:4" ht="17.399999999999999" x14ac:dyDescent="0.45">
      <c r="A10" s="30" t="s">
        <v>79</v>
      </c>
      <c r="B10" s="44">
        <f t="shared" ref="B10:B13" si="0">B9*(1+C10)</f>
        <v>0</v>
      </c>
      <c r="C10" s="49"/>
      <c r="D10" s="48"/>
    </row>
    <row r="11" spans="1:4" ht="17.399999999999999" x14ac:dyDescent="0.45">
      <c r="A11" s="30" t="s">
        <v>80</v>
      </c>
      <c r="B11" s="44">
        <f t="shared" si="0"/>
        <v>0</v>
      </c>
      <c r="C11" s="49"/>
      <c r="D11" s="48"/>
    </row>
    <row r="12" spans="1:4" ht="17.399999999999999" x14ac:dyDescent="0.45">
      <c r="A12" s="30" t="s">
        <v>81</v>
      </c>
      <c r="B12" s="44">
        <f t="shared" si="0"/>
        <v>0</v>
      </c>
      <c r="C12" s="49"/>
      <c r="D12" s="48"/>
    </row>
    <row r="13" spans="1:4" ht="17.399999999999999" x14ac:dyDescent="0.45">
      <c r="A13" s="30" t="s">
        <v>82</v>
      </c>
      <c r="B13" s="44">
        <f t="shared" si="0"/>
        <v>0</v>
      </c>
      <c r="C13" s="49"/>
      <c r="D13" s="48"/>
    </row>
    <row r="14" spans="1:4" ht="17.399999999999999" x14ac:dyDescent="0.45">
      <c r="A14" s="30" t="s">
        <v>83</v>
      </c>
      <c r="B14" s="44">
        <f>B12*(1+C14)</f>
        <v>0</v>
      </c>
      <c r="C14" s="49"/>
      <c r="D14" s="48"/>
    </row>
    <row r="15" spans="1:4" ht="17.399999999999999" x14ac:dyDescent="0.45">
      <c r="A15" s="30" t="s">
        <v>84</v>
      </c>
      <c r="B15" s="44">
        <f>B13*(1+C15)</f>
        <v>0</v>
      </c>
      <c r="C15" s="49"/>
      <c r="D15" s="48"/>
    </row>
    <row r="16" spans="1:4" ht="17.399999999999999" x14ac:dyDescent="0.45">
      <c r="A16" s="40" t="s">
        <v>85</v>
      </c>
      <c r="B16" s="41"/>
      <c r="C16" s="42"/>
      <c r="D16" s="43"/>
    </row>
    <row r="17" spans="1:4" ht="33" thickBot="1" x14ac:dyDescent="0.5">
      <c r="A17" s="50" t="s">
        <v>86</v>
      </c>
      <c r="B17" s="51">
        <f>SUM(B5,B6,B8:B15)</f>
        <v>0</v>
      </c>
      <c r="C17" s="52" t="s">
        <v>74</v>
      </c>
      <c r="D17" s="53"/>
    </row>
    <row r="18" spans="1:4" ht="18" thickBot="1" x14ac:dyDescent="0.5">
      <c r="A18" s="54"/>
      <c r="B18" s="55"/>
      <c r="C18" s="56"/>
      <c r="D18" s="57"/>
    </row>
    <row r="19" spans="1:4" ht="32.4" x14ac:dyDescent="0.45">
      <c r="A19" s="58" t="s">
        <v>87</v>
      </c>
      <c r="B19" s="59" t="s">
        <v>88</v>
      </c>
      <c r="C19" s="59" t="s">
        <v>89</v>
      </c>
      <c r="D19" s="39" t="s">
        <v>71</v>
      </c>
    </row>
    <row r="20" spans="1:4" ht="17.399999999999999" x14ac:dyDescent="0.45">
      <c r="A20" s="35" t="s">
        <v>90</v>
      </c>
      <c r="B20" s="60"/>
      <c r="C20" s="78" t="s">
        <v>74</v>
      </c>
      <c r="D20" s="61"/>
    </row>
    <row r="21" spans="1:4" ht="17.399999999999999" x14ac:dyDescent="0.45">
      <c r="A21" s="35" t="s">
        <v>91</v>
      </c>
      <c r="B21" s="60"/>
      <c r="C21" s="78" t="s">
        <v>74</v>
      </c>
      <c r="D21" s="61"/>
    </row>
    <row r="22" spans="1:4" ht="17.399999999999999" x14ac:dyDescent="0.45">
      <c r="A22" s="35" t="s">
        <v>92</v>
      </c>
      <c r="B22" s="60"/>
      <c r="C22" s="78" t="s">
        <v>74</v>
      </c>
      <c r="D22" s="61"/>
    </row>
    <row r="23" spans="1:4" ht="17.399999999999999" x14ac:dyDescent="0.45">
      <c r="A23" s="35" t="s">
        <v>93</v>
      </c>
      <c r="B23" s="60"/>
      <c r="C23" s="78" t="s">
        <v>74</v>
      </c>
      <c r="D23" s="61"/>
    </row>
    <row r="24" spans="1:4" ht="17.399999999999999" x14ac:dyDescent="0.45">
      <c r="A24" s="35" t="s">
        <v>94</v>
      </c>
      <c r="B24" s="60"/>
      <c r="C24" s="78" t="s">
        <v>74</v>
      </c>
      <c r="D24" s="61"/>
    </row>
    <row r="25" spans="1:4" ht="17.399999999999999" x14ac:dyDescent="0.45">
      <c r="A25" s="79" t="s">
        <v>95</v>
      </c>
      <c r="B25" s="62"/>
      <c r="C25" s="80" t="s">
        <v>74</v>
      </c>
      <c r="D25" s="61"/>
    </row>
    <row r="26" spans="1:4" ht="17.399999999999999" x14ac:dyDescent="0.45">
      <c r="A26" s="79" t="s">
        <v>96</v>
      </c>
      <c r="B26" s="62"/>
      <c r="C26" s="80" t="s">
        <v>74</v>
      </c>
      <c r="D26" s="61"/>
    </row>
    <row r="27" spans="1:4" ht="17.399999999999999" x14ac:dyDescent="0.45">
      <c r="A27" s="79" t="s">
        <v>97</v>
      </c>
      <c r="B27" s="62"/>
      <c r="C27" s="80" t="s">
        <v>74</v>
      </c>
      <c r="D27" s="61"/>
    </row>
    <row r="28" spans="1:4" ht="17.399999999999999" x14ac:dyDescent="0.45">
      <c r="A28" s="35" t="s">
        <v>98</v>
      </c>
      <c r="B28" s="60"/>
      <c r="C28" s="78" t="s">
        <v>74</v>
      </c>
      <c r="D28" s="61"/>
    </row>
    <row r="29" spans="1:4" ht="17.399999999999999" x14ac:dyDescent="0.45">
      <c r="A29" s="35" t="s">
        <v>99</v>
      </c>
      <c r="B29" s="60"/>
      <c r="C29" s="78" t="s">
        <v>74</v>
      </c>
      <c r="D29" s="61"/>
    </row>
    <row r="30" spans="1:4" ht="17.399999999999999" x14ac:dyDescent="0.45">
      <c r="A30" s="35" t="s">
        <v>100</v>
      </c>
      <c r="B30" s="60"/>
      <c r="C30" s="78" t="s">
        <v>74</v>
      </c>
      <c r="D30" s="61"/>
    </row>
    <row r="31" spans="1:4" ht="18" thickBot="1" x14ac:dyDescent="0.5">
      <c r="A31" s="81" t="s">
        <v>101</v>
      </c>
      <c r="B31" s="82">
        <f>SUM(B20:B30)</f>
        <v>0</v>
      </c>
      <c r="C31" s="83" t="s">
        <v>74</v>
      </c>
      <c r="D31" s="53"/>
    </row>
    <row r="32" spans="1:4" customFormat="1" ht="16.2" thickBot="1" x14ac:dyDescent="0.35"/>
    <row r="33" spans="1:4" ht="32.4" x14ac:dyDescent="0.45">
      <c r="A33" s="84" t="s">
        <v>102</v>
      </c>
      <c r="B33" s="59" t="s">
        <v>88</v>
      </c>
      <c r="C33" s="59" t="s">
        <v>89</v>
      </c>
      <c r="D33" s="39" t="s">
        <v>71</v>
      </c>
    </row>
    <row r="34" spans="1:4" ht="17.399999999999999" x14ac:dyDescent="0.45">
      <c r="A34" s="76" t="s">
        <v>103</v>
      </c>
      <c r="B34" s="62"/>
      <c r="C34" s="64"/>
      <c r="D34" s="65"/>
    </row>
    <row r="35" spans="1:4" ht="17.399999999999999" x14ac:dyDescent="0.45">
      <c r="A35" s="76" t="s">
        <v>104</v>
      </c>
      <c r="B35" s="62"/>
      <c r="C35" s="64"/>
      <c r="D35" s="65"/>
    </row>
    <row r="36" spans="1:4" ht="17.399999999999999" x14ac:dyDescent="0.45">
      <c r="A36" s="76" t="s">
        <v>105</v>
      </c>
      <c r="B36" s="62"/>
      <c r="C36" s="64"/>
      <c r="D36" s="65"/>
    </row>
    <row r="37" spans="1:4" ht="17.399999999999999" x14ac:dyDescent="0.45">
      <c r="A37" s="76" t="s">
        <v>106</v>
      </c>
      <c r="B37" s="62"/>
      <c r="C37" s="64"/>
      <c r="D37" s="65"/>
    </row>
    <row r="38" spans="1:4" ht="17.399999999999999" x14ac:dyDescent="0.45">
      <c r="A38" s="76" t="s">
        <v>107</v>
      </c>
      <c r="B38" s="62"/>
      <c r="C38" s="64"/>
      <c r="D38" s="65"/>
    </row>
    <row r="39" spans="1:4" ht="17.399999999999999" x14ac:dyDescent="0.45">
      <c r="A39" s="76" t="s">
        <v>108</v>
      </c>
      <c r="B39" s="62"/>
      <c r="C39" s="64"/>
      <c r="D39" s="65"/>
    </row>
    <row r="40" spans="1:4" ht="17.399999999999999" x14ac:dyDescent="0.45">
      <c r="A40" s="76" t="s">
        <v>109</v>
      </c>
      <c r="B40" s="62"/>
      <c r="C40" s="64"/>
      <c r="D40" s="65"/>
    </row>
    <row r="41" spans="1:4" ht="17.399999999999999" x14ac:dyDescent="0.45">
      <c r="A41" s="76" t="s">
        <v>110</v>
      </c>
      <c r="B41" s="62"/>
      <c r="C41" s="64"/>
      <c r="D41" s="65"/>
    </row>
    <row r="42" spans="1:4" ht="17.399999999999999" x14ac:dyDescent="0.45">
      <c r="A42" s="76" t="s">
        <v>111</v>
      </c>
      <c r="B42" s="62"/>
      <c r="C42" s="64"/>
      <c r="D42" s="65"/>
    </row>
    <row r="43" spans="1:4" ht="17.399999999999999" x14ac:dyDescent="0.45">
      <c r="A43" s="76" t="s">
        <v>112</v>
      </c>
      <c r="B43" s="62"/>
      <c r="C43" s="64"/>
      <c r="D43" s="65"/>
    </row>
    <row r="44" spans="1:4" ht="17.399999999999999" x14ac:dyDescent="0.45">
      <c r="A44" s="63" t="s">
        <v>113</v>
      </c>
      <c r="B44" s="62"/>
      <c r="C44" s="64"/>
      <c r="D44" s="65"/>
    </row>
    <row r="45" spans="1:4" ht="17.399999999999999" x14ac:dyDescent="0.45">
      <c r="A45" s="63" t="s">
        <v>114</v>
      </c>
      <c r="B45" s="62"/>
      <c r="C45" s="64"/>
      <c r="D45" s="65"/>
    </row>
    <row r="46" spans="1:4" ht="17.399999999999999" x14ac:dyDescent="0.45">
      <c r="A46" s="63" t="s">
        <v>115</v>
      </c>
      <c r="B46" s="62"/>
      <c r="C46" s="64"/>
      <c r="D46" s="65"/>
    </row>
    <row r="47" spans="1:4" ht="17.399999999999999" x14ac:dyDescent="0.45">
      <c r="A47" s="63" t="s">
        <v>115</v>
      </c>
      <c r="B47" s="62"/>
      <c r="C47" s="64"/>
      <c r="D47" s="65"/>
    </row>
    <row r="48" spans="1:4" ht="17.399999999999999" x14ac:dyDescent="0.45">
      <c r="A48" s="63" t="s">
        <v>115</v>
      </c>
      <c r="B48" s="62"/>
      <c r="C48" s="64"/>
      <c r="D48" s="65"/>
    </row>
    <row r="49" spans="1:4" ht="17.399999999999999" x14ac:dyDescent="0.45">
      <c r="A49" s="63" t="s">
        <v>115</v>
      </c>
      <c r="B49" s="62"/>
      <c r="C49" s="64"/>
      <c r="D49" s="65"/>
    </row>
    <row r="50" spans="1:4" ht="17.399999999999999" x14ac:dyDescent="0.45">
      <c r="A50" s="63" t="s">
        <v>115</v>
      </c>
      <c r="B50" s="62"/>
      <c r="C50" s="64"/>
      <c r="D50" s="65"/>
    </row>
    <row r="51" spans="1:4" ht="17.399999999999999" x14ac:dyDescent="0.45">
      <c r="A51" s="66" t="s">
        <v>115</v>
      </c>
      <c r="B51" s="67"/>
      <c r="C51" s="64"/>
      <c r="D51" s="68"/>
    </row>
    <row r="52" spans="1:4" ht="18" thickBot="1" x14ac:dyDescent="0.5">
      <c r="A52" s="69" t="s">
        <v>101</v>
      </c>
      <c r="B52" s="70">
        <f>SUM(B34:B51)</f>
        <v>0</v>
      </c>
      <c r="C52" s="71">
        <f>SUM(C34:C51)</f>
        <v>0</v>
      </c>
      <c r="D52" s="72"/>
    </row>
    <row r="53" spans="1:4" ht="16.2" thickBot="1" x14ac:dyDescent="0.35"/>
    <row r="54" spans="1:4" ht="32.4" x14ac:dyDescent="0.45">
      <c r="A54" s="58" t="s">
        <v>116</v>
      </c>
      <c r="B54" s="59" t="s">
        <v>88</v>
      </c>
      <c r="C54" s="59" t="s">
        <v>89</v>
      </c>
      <c r="D54" s="39" t="s">
        <v>71</v>
      </c>
    </row>
    <row r="55" spans="1:4" ht="17.399999999999999" x14ac:dyDescent="0.45">
      <c r="A55" s="35" t="s">
        <v>115</v>
      </c>
      <c r="B55" s="60"/>
      <c r="C55" s="60"/>
      <c r="D55" s="61"/>
    </row>
    <row r="56" spans="1:4" ht="17.399999999999999" x14ac:dyDescent="0.45">
      <c r="A56" s="35" t="s">
        <v>115</v>
      </c>
      <c r="B56" s="60"/>
      <c r="C56" s="60"/>
      <c r="D56" s="61"/>
    </row>
    <row r="57" spans="1:4" ht="17.399999999999999" x14ac:dyDescent="0.45">
      <c r="A57" s="35" t="s">
        <v>115</v>
      </c>
      <c r="B57" s="60"/>
      <c r="C57" s="60"/>
      <c r="D57" s="61"/>
    </row>
    <row r="58" spans="1:4" ht="17.399999999999999" x14ac:dyDescent="0.45">
      <c r="A58" s="35" t="s">
        <v>115</v>
      </c>
      <c r="B58" s="60"/>
      <c r="C58" s="60"/>
      <c r="D58" s="61"/>
    </row>
    <row r="59" spans="1:4" ht="17.399999999999999" x14ac:dyDescent="0.45">
      <c r="A59" s="35" t="s">
        <v>115</v>
      </c>
      <c r="B59" s="60"/>
      <c r="C59" s="60"/>
      <c r="D59" s="61"/>
    </row>
    <row r="60" spans="1:4" ht="17.399999999999999" x14ac:dyDescent="0.45">
      <c r="A60" s="35" t="s">
        <v>115</v>
      </c>
      <c r="B60" s="60"/>
      <c r="C60" s="60"/>
      <c r="D60" s="61"/>
    </row>
    <row r="61" spans="1:4" ht="17.399999999999999" x14ac:dyDescent="0.45">
      <c r="A61" s="35" t="s">
        <v>115</v>
      </c>
      <c r="B61" s="60"/>
      <c r="C61" s="60"/>
      <c r="D61" s="61"/>
    </row>
    <row r="62" spans="1:4" ht="17.399999999999999" x14ac:dyDescent="0.45">
      <c r="A62" s="35" t="s">
        <v>115</v>
      </c>
      <c r="B62" s="60"/>
      <c r="C62" s="60"/>
      <c r="D62" s="61"/>
    </row>
    <row r="63" spans="1:4" ht="17.399999999999999" x14ac:dyDescent="0.45">
      <c r="A63" s="35" t="s">
        <v>115</v>
      </c>
      <c r="B63" s="60"/>
      <c r="C63" s="60"/>
      <c r="D63" s="61"/>
    </row>
    <row r="64" spans="1:4" ht="18" thickBot="1" x14ac:dyDescent="0.5">
      <c r="A64" s="75" t="s">
        <v>115</v>
      </c>
      <c r="B64" s="73"/>
      <c r="C64" s="73"/>
      <c r="D64" s="74"/>
    </row>
  </sheetData>
  <sheetProtection formatCells="0" insertRows="0"/>
  <mergeCells count="1">
    <mergeCell ref="A1:D1"/>
  </mergeCells>
  <pageMargins left="0.5" right="0.5" top="0.97" bottom="0.75" header="0.21" footer="0.5"/>
  <pageSetup paperSize="5" scale="76" orientation="landscape" horizontalDpi="1200" verticalDpi="1200" r:id="rId1"/>
  <headerFooter alignWithMargins="0">
    <oddHeader>&amp;L&amp;"Lato,Regular"&amp;10Appendix A - Vendor Response Forms&amp;C&amp;"Lato,Bold"&amp;9The Kresge Foundation
ERP Software Selection RFP&amp;R&amp;"Lato,Bold"&amp;9&amp;A</oddHeader>
    <oddFooter>&amp;L&amp;"Lato,Italic"&amp;9Prepared by:  Plante Moran&amp;R&amp;"Lato,Italic"&amp;8&amp;P/&amp;N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9beac7aba44051a8ab3e5d59b1274e xmlns="93fbbf7e-43de-4da2-92e8-18ff389eb4da">
      <Terms xmlns="http://schemas.microsoft.com/office/infopath/2007/PartnerControls"/>
    </ce9beac7aba44051a8ab3e5d59b1274e>
    <TaxCatchAll xmlns="93fbbf7e-43de-4da2-92e8-18ff389eb4da" xsi:nil="true"/>
    <b7e760e31211442492e737c5c386dca6 xmlns="93fbbf7e-43de-4da2-92e8-18ff389eb4da">
      <Terms xmlns="http://schemas.microsoft.com/office/infopath/2007/PartnerControls"/>
    </b7e760e31211442492e737c5c386dca6>
    <c4689666fb4a43958fc0929fe96cc292 xmlns="93fbbf7e-43de-4da2-92e8-18ff389eb4da">
      <Terms xmlns="http://schemas.microsoft.com/office/infopath/2007/PartnerControls"/>
    </c4689666fb4a43958fc0929fe96cc292>
    <Document_x0020_Type xmlns="403c10fd-220d-467d-b2a0-c49b6f187d30">ACR</Document_x0020_Type>
    <lcf76f155ced4ddcb4097134ff3c332f xmlns="403c10fd-220d-467d-b2a0-c49b6f187d30">
      <Terms xmlns="http://schemas.microsoft.com/office/infopath/2007/PartnerControls"/>
    </lcf76f155ced4ddcb4097134ff3c332f>
    <TaxKeywordTaxHTField xmlns="93fbbf7e-43de-4da2-92e8-18ff389eb4da"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A33D0FE28834FC4794A11A77789AAA85" ma:contentTypeVersion="28" ma:contentTypeDescription="Create a new document." ma:contentTypeScope="" ma:versionID="3a0da9a25d3f2e149d2d365da6bc6606">
  <xsd:schema xmlns:xsd="http://www.w3.org/2001/XMLSchema" xmlns:xs="http://www.w3.org/2001/XMLSchema" xmlns:p="http://schemas.microsoft.com/office/2006/metadata/properties" xmlns:ns2="403c10fd-220d-467d-b2a0-c49b6f187d30" xmlns:ns3="93fbbf7e-43de-4da2-92e8-18ff389eb4da" targetNamespace="http://schemas.microsoft.com/office/2006/metadata/properties" ma:root="true" ma:fieldsID="c31e03170a37212c4acb8c6d45346f86" ns2:_="" ns3:_="">
    <xsd:import namespace="403c10fd-220d-467d-b2a0-c49b6f187d30"/>
    <xsd:import namespace="93fbbf7e-43de-4da2-92e8-18ff389eb4da"/>
    <xsd:element name="properties">
      <xsd:complexType>
        <xsd:sequence>
          <xsd:element name="documentManagement">
            <xsd:complexType>
              <xsd:all>
                <xsd:element ref="ns3:TaxKeywordTaxHTField" minOccurs="0"/>
                <xsd:element ref="ns3:ce9beac7aba44051a8ab3e5d59b1274e" minOccurs="0"/>
                <xsd:element ref="ns3:c4689666fb4a43958fc0929fe96cc292" minOccurs="0"/>
                <xsd:element ref="ns3:b7e760e31211442492e737c5c386dca6" minOccurs="0"/>
                <xsd:element ref="ns2:Document_x0020_Type" minOccurs="0"/>
                <xsd:element ref="ns3:TaxCatchAll"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c10fd-220d-467d-b2a0-c49b6f187d30" elementFormDefault="qualified">
    <xsd:import namespace="http://schemas.microsoft.com/office/2006/documentManagement/types"/>
    <xsd:import namespace="http://schemas.microsoft.com/office/infopath/2007/PartnerControls"/>
    <xsd:element name="Document_x0020_Type" ma:index="16" nillable="true" ma:displayName="Document Type" ma:default="ACR" ma:format="Dropdown" ma:internalName="Document_x0020_Type" ma:readOnly="false">
      <xsd:simpleType>
        <xsd:restriction base="dms:Choice">
          <xsd:enumeration value="ACR"/>
          <xsd:enumeration value="Performance Matrix"/>
          <xsd:enumeration value="Scope of Work"/>
          <xsd:enumeration value="Budget"/>
          <xsd:enumeration value="Budget Narrative"/>
          <xsd:enumeration value="Signature Authorization Form"/>
          <xsd:enumeration value="Articles of Incorporation"/>
          <xsd:enumeration value="Audit"/>
          <xsd:enumeration value="Agency Involvement in Litigation"/>
          <xsd:enumeration value="Contract"/>
          <xsd:enumeration value="Payment Schedule"/>
          <xsd:enumeration value="Insurance"/>
          <xsd:enumeration value="Business License"/>
          <xsd:enumeration value="By-Laws"/>
          <xsd:enumeration value="W-9"/>
          <xsd:enumeration value="Board Resolution"/>
          <xsd:enumeration value="Other"/>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81430dc5-f31d-46e6-8534-577abdeaf2dd" ma:termSetId="09814cd3-568e-fe90-9814-8d621ff8fb84" ma:anchorId="fba54fb3-c3e1-fe81-a776-ca4b69148c4d" ma:open="true" ma:isKeyword="false">
      <xsd:complexType>
        <xsd:sequence>
          <xsd:element ref="pc:Terms" minOccurs="0" maxOccurs="1"/>
        </xsd:sequence>
      </xsd:complex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bbf7e-43de-4da2-92e8-18ff389eb4da" elementFormDefault="qualified">
    <xsd:import namespace="http://schemas.microsoft.com/office/2006/documentManagement/types"/>
    <xsd:import namespace="http://schemas.microsoft.com/office/infopath/2007/PartnerControls"/>
    <xsd:element name="TaxKeywordTaxHTField" ma:index="9" nillable="true" ma:displayName="TaxKeywordTaxHTField" ma:hidden="true" ma:internalName="TaxKeywordTaxHTField">
      <xsd:simpleType>
        <xsd:restriction base="dms:Note"/>
      </xsd:simpleType>
    </xsd:element>
    <xsd:element name="ce9beac7aba44051a8ab3e5d59b1274e" ma:index="11" nillable="true" ma:taxonomy="true" ma:internalName="ce9beac7aba44051a8ab3e5d59b1274e" ma:taxonomyFieldName="Contract_x0020_Number" ma:displayName="Contract Number" ma:readOnly="false" ma:fieldId="{ce9beac7-aba4-4051-a8ab-3e5d59b1274e}" ma:taxonomyMulti="true" ma:sspId="81430dc5-f31d-46e6-8534-577abdeaf2dd" ma:termSetId="963fed56-4d52-4a00-b049-f76247d753a7" ma:anchorId="00000000-0000-0000-0000-000000000000" ma:open="true" ma:isKeyword="false">
      <xsd:complexType>
        <xsd:sequence>
          <xsd:element ref="pc:Terms" minOccurs="0" maxOccurs="1"/>
        </xsd:sequence>
      </xsd:complexType>
    </xsd:element>
    <xsd:element name="c4689666fb4a43958fc0929fe96cc292" ma:index="13" nillable="true" ma:taxonomy="true" ma:internalName="c4689666fb4a43958fc0929fe96cc292" ma:taxonomyFieldName="Department_x0020_of_x0020_Record" ma:displayName="Department of Record" ma:indexed="true" ma:readOnly="false" ma:fieldId="{c4689666-fb4a-4395-8fc0-929fe96cc292}" ma:sspId="81430dc5-f31d-46e6-8534-577abdeaf2dd" ma:termSetId="8ed8c9ea-7052-4c1d-a4d7-b9c10bffea6f" ma:anchorId="00000000-0000-0000-0000-000000000000" ma:open="false" ma:isKeyword="false">
      <xsd:complexType>
        <xsd:sequence>
          <xsd:element ref="pc:Terms" minOccurs="0" maxOccurs="1"/>
        </xsd:sequence>
      </xsd:complexType>
    </xsd:element>
    <xsd:element name="b7e760e31211442492e737c5c386dca6" ma:index="15" nillable="true" ma:taxonomy="true" ma:internalName="b7e760e31211442492e737c5c386dca6" ma:taxonomyFieldName="Fiscal_x0020_Year" ma:displayName="Fiscal Year" ma:readOnly="false" ma:fieldId="{b7e760e3-1211-4424-92e7-37c5c386dca6}" ma:sspId="81430dc5-f31d-46e6-8534-577abdeaf2dd" ma:termSetId="07ad10b0-d09f-4857-ac73-d4285054ff75"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048d9383-1c78-4c15-9129-88678ec15c06}" ma:internalName="TaxCatchAll" ma:showField="CatchAllData" ma:web="93fbbf7e-43de-4da2-92e8-18ff389eb4da">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5B1A4-EF02-4605-A9A5-037A4604F97A}">
  <ds:schemaRefs>
    <ds:schemaRef ds:uri="http://schemas.microsoft.com/office/2006/metadata/longProperties"/>
  </ds:schemaRefs>
</ds:datastoreItem>
</file>

<file path=customXml/itemProps2.xml><?xml version="1.0" encoding="utf-8"?>
<ds:datastoreItem xmlns:ds="http://schemas.openxmlformats.org/officeDocument/2006/customXml" ds:itemID="{38E4C172-95E2-4CD1-9171-D9170236A5C1}">
  <ds:schemaRefs>
    <ds:schemaRef ds:uri="http://schemas.microsoft.com/sharepoint/events"/>
  </ds:schemaRefs>
</ds:datastoreItem>
</file>

<file path=customXml/itemProps3.xml><?xml version="1.0" encoding="utf-8"?>
<ds:datastoreItem xmlns:ds="http://schemas.openxmlformats.org/officeDocument/2006/customXml" ds:itemID="{AE95B6FC-2B53-46D4-A413-CB8C6204EC89}">
  <ds:schemaRefs>
    <ds:schemaRef ds:uri="http://schemas.microsoft.com/sharepoint/v3/contenttype/forms"/>
  </ds:schemaRefs>
</ds:datastoreItem>
</file>

<file path=customXml/itemProps4.xml><?xml version="1.0" encoding="utf-8"?>
<ds:datastoreItem xmlns:ds="http://schemas.openxmlformats.org/officeDocument/2006/customXml" ds:itemID="{8813E4C4-DDE9-4ED4-826B-95424DBD0694}">
  <ds:schemaRefs>
    <ds:schemaRef ds:uri="http://schemas.microsoft.com/office/2006/metadata/properties"/>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purl.org/dc/elements/1.1/"/>
    <ds:schemaRef ds:uri="c06a8d12-4a5c-4cb2-a412-59ccac3002c3"/>
    <ds:schemaRef ds:uri="http://schemas.openxmlformats.org/package/2006/metadata/core-properties"/>
    <ds:schemaRef ds:uri="5a9b4d19-8f3c-4406-9b02-bf28371d963c"/>
  </ds:schemaRefs>
</ds:datastoreItem>
</file>

<file path=customXml/itemProps5.xml><?xml version="1.0" encoding="utf-8"?>
<ds:datastoreItem xmlns:ds="http://schemas.openxmlformats.org/officeDocument/2006/customXml" ds:itemID="{24C691CF-D5AD-4FB4-BD98-E98349CE37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Vendor Questionnaire</vt:lpstr>
      <vt:lpstr>References</vt:lpstr>
      <vt:lpstr>Pricing Form</vt:lpstr>
      <vt:lpstr>'Vendor Questionnaire'!Print_Area</vt:lpstr>
    </vt:vector>
  </TitlesOfParts>
  <Manager/>
  <Company>DataServ,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ERP RFP Appendix A</dc:title>
  <dc:subject/>
  <dc:creator>Kim Adkins</dc:creator>
  <cp:keywords/>
  <dc:description/>
  <cp:lastModifiedBy>Matthew Madrigal</cp:lastModifiedBy>
  <cp:revision/>
  <dcterms:created xsi:type="dcterms:W3CDTF">1999-09-19T02:33:30Z</dcterms:created>
  <dcterms:modified xsi:type="dcterms:W3CDTF">2026-05-05T18:01:03Z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Gina Mancinelli</vt:lpwstr>
  </property>
  <property fmtid="{D5CDD505-2E9C-101B-9397-08002B2CF9AE}" pid="3" name="Published To Shared Documents">
    <vt:lpwstr/>
  </property>
  <property fmtid="{D5CDD505-2E9C-101B-9397-08002B2CF9AE}" pid="4" name="Year">
    <vt:lpwstr/>
  </property>
  <property fmtid="{D5CDD505-2E9C-101B-9397-08002B2CF9AE}" pid="5" name="From1">
    <vt:lpwstr/>
  </property>
  <property fmtid="{D5CDD505-2E9C-101B-9397-08002B2CF9AE}" pid="6" name="display_urn:schemas-microsoft-com:office:office#Author">
    <vt:lpwstr>Gina Mancinelli</vt:lpwstr>
  </property>
  <property fmtid="{D5CDD505-2E9C-101B-9397-08002B2CF9AE}" pid="7" name="CC">
    <vt:lpwstr/>
  </property>
  <property fmtid="{D5CDD505-2E9C-101B-9397-08002B2CF9AE}" pid="8" name="BCC">
    <vt:lpwstr/>
  </property>
  <property fmtid="{D5CDD505-2E9C-101B-9397-08002B2CF9AE}" pid="9" name="Document Comments">
    <vt:lpwstr/>
  </property>
  <property fmtid="{D5CDD505-2E9C-101B-9397-08002B2CF9AE}" pid="10" name="ContentTypeId">
    <vt:lpwstr>0x010100A33D0FE28834FC4794A11A77789AAA85</vt:lpwstr>
  </property>
  <property fmtid="{D5CDD505-2E9C-101B-9397-08002B2CF9AE}" pid="11" name="On Behalf Of">
    <vt:lpwstr/>
  </property>
  <property fmtid="{D5CDD505-2E9C-101B-9397-08002B2CF9AE}" pid="12" name="To">
    <vt:lpwstr/>
  </property>
  <property fmtid="{D5CDD505-2E9C-101B-9397-08002B2CF9AE}" pid="13" name="Attachment">
    <vt:lpwstr/>
  </property>
  <property fmtid="{D5CDD505-2E9C-101B-9397-08002B2CF9AE}" pid="14" name="Date Reviewed">
    <vt:lpwstr/>
  </property>
  <property fmtid="{D5CDD505-2E9C-101B-9397-08002B2CF9AE}" pid="15" name="Reviewed By">
    <vt:lpwstr/>
  </property>
  <property fmtid="{D5CDD505-2E9C-101B-9397-08002B2CF9AE}" pid="16" name="Engagement Info">
    <vt:lpwstr/>
  </property>
  <property fmtid="{D5CDD505-2E9C-101B-9397-08002B2CF9AE}" pid="17" name="Sent">
    <vt:lpwstr/>
  </property>
  <property fmtid="{D5CDD505-2E9C-101B-9397-08002B2CF9AE}" pid="18" name="MC Project TypeTaxHTField0">
    <vt:lpwstr/>
  </property>
  <property fmtid="{D5CDD505-2E9C-101B-9397-08002B2CF9AE}" pid="19" name="Job Reviewer">
    <vt:lpwstr/>
  </property>
  <property fmtid="{D5CDD505-2E9C-101B-9397-08002B2CF9AE}" pid="20" name="Engagement Manager">
    <vt:lpwstr/>
  </property>
  <property fmtid="{D5CDD505-2E9C-101B-9397-08002B2CF9AE}" pid="21" name="Client">
    <vt:lpwstr/>
  </property>
  <property fmtid="{D5CDD505-2E9C-101B-9397-08002B2CF9AE}" pid="22" name="Engagement Partner">
    <vt:lpwstr/>
  </property>
  <property fmtid="{D5CDD505-2E9C-101B-9397-08002B2CF9AE}" pid="23" name="i4e82b61b5df4f19a51e3fe87bee4bf8">
    <vt:lpwstr/>
  </property>
  <property fmtid="{D5CDD505-2E9C-101B-9397-08002B2CF9AE}" pid="24" name="Job">
    <vt:lpwstr/>
  </property>
  <property fmtid="{D5CDD505-2E9C-101B-9397-08002B2CF9AE}" pid="25" name="h0546f1d2f02468098ac47bb945cbcb7">
    <vt:lpwstr/>
  </property>
  <property fmtid="{D5CDD505-2E9C-101B-9397-08002B2CF9AE}" pid="26" name="Biller">
    <vt:lpwstr/>
  </property>
  <property fmtid="{D5CDD505-2E9C-101B-9397-08002B2CF9AE}" pid="27" name="MC Project Type">
    <vt:lpwstr/>
  </property>
  <property fmtid="{D5CDD505-2E9C-101B-9397-08002B2CF9AE}" pid="28" name="Industry">
    <vt:lpwstr/>
  </property>
  <property fmtid="{D5CDD505-2E9C-101B-9397-08002B2CF9AE}" pid="29" name="MC_x0020_Firm_x0020_Practice_x0020_Group">
    <vt:lpwstr/>
  </property>
  <property fmtid="{D5CDD505-2E9C-101B-9397-08002B2CF9AE}" pid="30" name="TaxKeyword">
    <vt:lpwstr/>
  </property>
  <property fmtid="{D5CDD505-2E9C-101B-9397-08002B2CF9AE}" pid="31" name="_dlc_DocId">
    <vt:lpwstr>FV7VQJFWP4RQ-820485296-45</vt:lpwstr>
  </property>
  <property fmtid="{D5CDD505-2E9C-101B-9397-08002B2CF9AE}" pid="32" name="_dlc_DocIdItemGuid">
    <vt:lpwstr>187f3b13-283a-4a9e-9606-c746d3d8c9c9</vt:lpwstr>
  </property>
  <property fmtid="{D5CDD505-2E9C-101B-9397-08002B2CF9AE}" pid="33" name="_dlc_DocIdUrl">
    <vt:lpwstr>https://plantemoran.sharepoint.com/sites/C010444/J018377/_layouts/15/DocIdRedir.aspx?ID=FV7VQJFWP4RQ-820485296-45, FV7VQJFWP4RQ-820485296-45</vt:lpwstr>
  </property>
  <property fmtid="{D5CDD505-2E9C-101B-9397-08002B2CF9AE}" pid="34" name="CardType">
    <vt:lpwstr/>
  </property>
  <property fmtid="{D5CDD505-2E9C-101B-9397-08002B2CF9AE}" pid="35" name="Topic">
    <vt:lpwstr/>
  </property>
  <property fmtid="{D5CDD505-2E9C-101B-9397-08002B2CF9AE}" pid="36" name="ResourceType">
    <vt:lpwstr/>
  </property>
  <property fmtid="{D5CDD505-2E9C-101B-9397-08002B2CF9AE}" pid="37" name="Team">
    <vt:lpwstr>7;#ITC Team Site|266c735b-a207-4d73-9b04-233fd0cdc188</vt:lpwstr>
  </property>
  <property fmtid="{D5CDD505-2E9C-101B-9397-08002B2CF9AE}" pid="38" name="TeamType">
    <vt:lpwstr/>
  </property>
  <property fmtid="{D5CDD505-2E9C-101B-9397-08002B2CF9AE}" pid="39" name="_ip_UnifiedCompliancePolicyUIAction">
    <vt:lpwstr/>
  </property>
  <property fmtid="{D5CDD505-2E9C-101B-9397-08002B2CF9AE}" pid="40" name="_ip_UnifiedCompliancePolicyProperties">
    <vt:lpwstr/>
  </property>
  <property fmtid="{D5CDD505-2E9C-101B-9397-08002B2CF9AE}" pid="41" name="MC Firm Practice Group">
    <vt:lpwstr/>
  </property>
  <property fmtid="{D5CDD505-2E9C-101B-9397-08002B2CF9AE}" pid="42" name="PMEmailBCC">
    <vt:lpwstr/>
  </property>
  <property fmtid="{D5CDD505-2E9C-101B-9397-08002B2CF9AE}" pid="43" name="Order">
    <vt:r8>12500</vt:r8>
  </property>
  <property fmtid="{D5CDD505-2E9C-101B-9397-08002B2CF9AE}" pid="44" name="PMEmailFrom">
    <vt:lpwstr/>
  </property>
  <property fmtid="{D5CDD505-2E9C-101B-9397-08002B2CF9AE}" pid="45" name="xd_ProgID">
    <vt:lpwstr/>
  </property>
  <property fmtid="{D5CDD505-2E9C-101B-9397-08002B2CF9AE}" pid="46" name="TemplateUrl">
    <vt:lpwstr/>
  </property>
  <property fmtid="{D5CDD505-2E9C-101B-9397-08002B2CF9AE}" pid="47" name="PMEmailSent">
    <vt:lpwstr/>
  </property>
  <property fmtid="{D5CDD505-2E9C-101B-9397-08002B2CF9AE}" pid="48" name="PMEmailSubject">
    <vt:lpwstr/>
  </property>
  <property fmtid="{D5CDD505-2E9C-101B-9397-08002B2CF9AE}" pid="49" name="_CopySource">
    <vt:lpwstr>https://plantemoran.sharepoint.com/sites/C011304/J020487/PM Only Documents/Supporting Documentation/RFP/Appendix A - Vendor Response Forms.xlsx</vt:lpwstr>
  </property>
  <property fmtid="{D5CDD505-2E9C-101B-9397-08002B2CF9AE}" pid="50" name="PMEmailCC">
    <vt:lpwstr/>
  </property>
  <property fmtid="{D5CDD505-2E9C-101B-9397-08002B2CF9AE}" pid="51" name="PMEmailTo">
    <vt:lpwstr/>
  </property>
  <property fmtid="{D5CDD505-2E9C-101B-9397-08002B2CF9AE}" pid="52" name="MediaServiceImageTags">
    <vt:lpwstr/>
  </property>
  <property fmtid="{D5CDD505-2E9C-101B-9397-08002B2CF9AE}" pid="53" name="Fiscal_x0020_Year">
    <vt:lpwstr/>
  </property>
  <property fmtid="{D5CDD505-2E9C-101B-9397-08002B2CF9AE}" pid="54" name="Contract_x0020_Number">
    <vt:lpwstr/>
  </property>
  <property fmtid="{D5CDD505-2E9C-101B-9397-08002B2CF9AE}" pid="55" name="Contract Number">
    <vt:lpwstr/>
  </property>
  <property fmtid="{D5CDD505-2E9C-101B-9397-08002B2CF9AE}" pid="56" name="Department of Record">
    <vt:lpwstr/>
  </property>
  <property fmtid="{D5CDD505-2E9C-101B-9397-08002B2CF9AE}" pid="57" name="Fiscal Year">
    <vt:lpwstr/>
  </property>
  <property fmtid="{D5CDD505-2E9C-101B-9397-08002B2CF9AE}" pid="58" name="Department_x0020_of_x0020_Record">
    <vt:lpwstr/>
  </property>
</Properties>
</file>